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48" windowWidth="15576" windowHeight="9972" tabRatio="636" activeTab="5"/>
  </bookViews>
  <sheets>
    <sheet name="СУ" sheetId="1" r:id="rId1"/>
    <sheet name="ЦУ" sheetId="6" r:id="rId2"/>
    <sheet name="БУ" sheetId="8" r:id="rId3"/>
    <sheet name="КУ" sheetId="7" r:id="rId4"/>
    <sheet name="ВУ" sheetId="4" r:id="rId5"/>
    <sheet name="КрУ (Мех.з-д)" sheetId="10" r:id="rId6"/>
    <sheet name="КрУ (Управленческий)" sheetId="9" r:id="rId7"/>
    <sheet name="СамУ" sheetId="5" r:id="rId8"/>
  </sheets>
  <definedNames>
    <definedName name="_xlnm._FilterDatabase" localSheetId="2" hidden="1">БУ!#REF!</definedName>
    <definedName name="_xlnm._FilterDatabase" localSheetId="4" hidden="1">ВУ!$A$9:$Q$9</definedName>
    <definedName name="_xlnm._FilterDatabase" localSheetId="3" hidden="1">КУ!$A$8:$Q$8</definedName>
    <definedName name="_xlnm._FilterDatabase" localSheetId="0" hidden="1">СУ!$A$7:$S$7</definedName>
  </definedNames>
  <calcPr calcId="152511"/>
</workbook>
</file>

<file path=xl/calcChain.xml><?xml version="1.0" encoding="utf-8"?>
<calcChain xmlns="http://schemas.openxmlformats.org/spreadsheetml/2006/main">
  <c r="I14" i="9" l="1"/>
  <c r="H14" i="9"/>
  <c r="H11" i="9" l="1"/>
  <c r="H10" i="9"/>
  <c r="H12" i="9"/>
  <c r="I12" i="9" s="1"/>
  <c r="H105" i="9"/>
  <c r="I105" i="9" s="1"/>
  <c r="H104" i="9"/>
  <c r="I104" i="9" s="1"/>
  <c r="H103" i="9"/>
  <c r="I103" i="9" s="1"/>
  <c r="H102" i="9"/>
  <c r="I102" i="9" s="1"/>
  <c r="H101" i="9"/>
  <c r="I101" i="9" s="1"/>
  <c r="H100" i="9"/>
  <c r="I100" i="9" s="1"/>
  <c r="H99" i="9"/>
  <c r="I99" i="9" s="1"/>
  <c r="H98" i="9"/>
  <c r="I98" i="9" s="1"/>
  <c r="H97" i="9"/>
  <c r="I97" i="9" s="1"/>
  <c r="H96" i="9"/>
  <c r="I96" i="9" s="1"/>
  <c r="H95" i="9"/>
  <c r="I95" i="9" s="1"/>
  <c r="H94" i="9"/>
  <c r="I94" i="9" s="1"/>
  <c r="H93" i="9"/>
  <c r="I93" i="9" s="1"/>
  <c r="H92" i="9"/>
  <c r="I92" i="9" s="1"/>
  <c r="H91" i="9"/>
  <c r="I91" i="9" s="1"/>
  <c r="H90" i="9"/>
  <c r="I90" i="9" s="1"/>
  <c r="H89" i="9"/>
  <c r="I89" i="9" s="1"/>
  <c r="H88" i="9"/>
  <c r="I88" i="9" s="1"/>
  <c r="H87" i="9"/>
  <c r="I87" i="9" s="1"/>
  <c r="H86" i="9"/>
  <c r="I86" i="9" s="1"/>
  <c r="H85" i="9"/>
  <c r="I85" i="9" s="1"/>
  <c r="H84" i="9"/>
  <c r="I84" i="9" s="1"/>
  <c r="H83" i="9"/>
  <c r="I83" i="9" s="1"/>
  <c r="H82" i="9"/>
  <c r="I82" i="9" s="1"/>
  <c r="H81" i="9"/>
  <c r="I81" i="9" s="1"/>
  <c r="H80" i="9"/>
  <c r="I80" i="9" s="1"/>
  <c r="H79" i="9"/>
  <c r="I79" i="9" s="1"/>
  <c r="H78" i="9"/>
  <c r="I78" i="9" s="1"/>
  <c r="H77" i="9"/>
  <c r="I77" i="9" s="1"/>
  <c r="H76" i="9"/>
  <c r="I76" i="9" s="1"/>
  <c r="H75" i="9"/>
  <c r="I75" i="9" s="1"/>
  <c r="H74" i="9"/>
  <c r="I74" i="9" s="1"/>
  <c r="H73" i="9"/>
  <c r="I73" i="9" s="1"/>
  <c r="H72" i="9"/>
  <c r="I72" i="9" s="1"/>
  <c r="H71" i="9"/>
  <c r="I71" i="9" s="1"/>
  <c r="H70" i="9"/>
  <c r="I70" i="9" s="1"/>
  <c r="H69" i="9"/>
  <c r="I69" i="9" s="1"/>
  <c r="H68" i="9"/>
  <c r="I68" i="9" s="1"/>
  <c r="H67" i="9"/>
  <c r="I67" i="9" s="1"/>
  <c r="H66" i="9"/>
  <c r="I66" i="9" s="1"/>
  <c r="H65" i="9"/>
  <c r="I65" i="9" s="1"/>
  <c r="H64" i="9"/>
  <c r="I64" i="9" s="1"/>
  <c r="H63" i="9"/>
  <c r="I63" i="9" s="1"/>
  <c r="H62" i="9"/>
  <c r="I62" i="9" s="1"/>
  <c r="H61" i="9"/>
  <c r="I61" i="9" s="1"/>
  <c r="H60" i="9"/>
  <c r="I60" i="9" s="1"/>
  <c r="H59" i="9"/>
  <c r="I59" i="9" s="1"/>
  <c r="H58" i="9"/>
  <c r="I58" i="9" s="1"/>
  <c r="H57" i="9"/>
  <c r="I57" i="9" s="1"/>
  <c r="H56" i="9"/>
  <c r="I56" i="9" s="1"/>
  <c r="H55" i="9"/>
  <c r="I55" i="9" s="1"/>
  <c r="H54" i="9"/>
  <c r="I54" i="9" s="1"/>
  <c r="H53" i="9"/>
  <c r="I53" i="9" s="1"/>
  <c r="H52" i="9"/>
  <c r="I52" i="9" s="1"/>
  <c r="H51" i="9"/>
  <c r="I51" i="9" s="1"/>
  <c r="H50" i="9"/>
  <c r="I50" i="9" s="1"/>
  <c r="H49" i="9"/>
  <c r="I49" i="9" s="1"/>
  <c r="H48" i="9"/>
  <c r="I48" i="9" s="1"/>
  <c r="H47" i="9"/>
  <c r="I47" i="9" s="1"/>
  <c r="H46" i="9"/>
  <c r="I46" i="9" s="1"/>
  <c r="H45" i="9"/>
  <c r="I45" i="9" s="1"/>
  <c r="H44" i="9"/>
  <c r="I44" i="9" s="1"/>
  <c r="H43" i="9"/>
  <c r="I43" i="9" s="1"/>
  <c r="H42" i="9"/>
  <c r="I42" i="9" s="1"/>
  <c r="H41" i="9"/>
  <c r="I41" i="9" s="1"/>
  <c r="H40" i="9"/>
  <c r="I40" i="9" s="1"/>
  <c r="H39" i="9"/>
  <c r="I39" i="9" s="1"/>
  <c r="H38" i="9"/>
  <c r="I38" i="9" s="1"/>
  <c r="H37" i="9"/>
  <c r="I37" i="9" s="1"/>
  <c r="H36" i="9"/>
  <c r="I36" i="9" s="1"/>
  <c r="H35" i="9"/>
  <c r="I35" i="9" s="1"/>
  <c r="H34" i="9"/>
  <c r="I34" i="9" s="1"/>
  <c r="H33" i="9"/>
  <c r="I33" i="9" s="1"/>
  <c r="H32" i="9"/>
  <c r="I32" i="9" s="1"/>
  <c r="H31" i="9"/>
  <c r="I31" i="9" s="1"/>
  <c r="H30" i="9"/>
  <c r="I30" i="9" s="1"/>
  <c r="H29" i="9"/>
  <c r="I29" i="9" s="1"/>
  <c r="H28" i="9"/>
  <c r="I28" i="9" s="1"/>
  <c r="H27" i="9"/>
  <c r="I27" i="9" s="1"/>
  <c r="H26" i="9"/>
  <c r="I26" i="9" s="1"/>
  <c r="H25" i="9"/>
  <c r="I25" i="9" s="1"/>
  <c r="H24" i="9"/>
  <c r="I24" i="9" s="1"/>
  <c r="H23" i="9"/>
  <c r="I23" i="9" s="1"/>
  <c r="H22" i="9"/>
  <c r="I22" i="9" s="1"/>
  <c r="H21" i="9"/>
  <c r="I21" i="9" s="1"/>
  <c r="H20" i="9"/>
  <c r="I20" i="9" s="1"/>
  <c r="H19" i="9"/>
  <c r="I19" i="9" s="1"/>
  <c r="H18" i="9"/>
  <c r="I18" i="9" s="1"/>
  <c r="H17" i="9"/>
  <c r="I17" i="9" s="1"/>
  <c r="H16" i="9"/>
  <c r="I16" i="9" s="1"/>
  <c r="H15" i="9"/>
  <c r="I15" i="9" s="1"/>
  <c r="H13" i="9"/>
  <c r="I13" i="9" s="1"/>
  <c r="H9" i="9"/>
  <c r="I9" i="9"/>
  <c r="H8" i="9"/>
  <c r="I8" i="9" s="1"/>
  <c r="H8" i="10"/>
  <c r="H9" i="10" l="1"/>
  <c r="I9" i="10"/>
  <c r="H10" i="10"/>
  <c r="I10" i="10"/>
  <c r="H11" i="10"/>
  <c r="I11" i="10"/>
  <c r="H12" i="10"/>
  <c r="I12" i="10"/>
  <c r="H13" i="10"/>
  <c r="I13" i="10"/>
  <c r="H14" i="10"/>
  <c r="I14" i="10"/>
  <c r="H15" i="10"/>
  <c r="I15" i="10"/>
  <c r="H16" i="10"/>
  <c r="I16" i="10"/>
  <c r="H17" i="10"/>
  <c r="I17" i="10"/>
  <c r="H18" i="10"/>
  <c r="I18" i="10"/>
  <c r="H19" i="10"/>
  <c r="I19" i="10"/>
  <c r="H20" i="10"/>
  <c r="I20" i="10"/>
  <c r="H21" i="10"/>
  <c r="I21" i="10"/>
  <c r="H22" i="10"/>
  <c r="I22" i="10"/>
  <c r="H23" i="10"/>
  <c r="I23" i="10"/>
  <c r="H24" i="10"/>
  <c r="I24" i="10"/>
  <c r="H25" i="10"/>
  <c r="I25" i="10"/>
  <c r="H26" i="10"/>
  <c r="I26" i="10"/>
  <c r="H27" i="10"/>
  <c r="I27" i="10"/>
  <c r="H28" i="10"/>
  <c r="I28" i="10"/>
  <c r="H29" i="10"/>
  <c r="I29" i="10"/>
  <c r="H30" i="10"/>
  <c r="I30" i="10"/>
  <c r="H31" i="10"/>
  <c r="I31" i="10"/>
  <c r="H32" i="10"/>
  <c r="I32" i="10"/>
  <c r="H33" i="10"/>
  <c r="I33" i="10"/>
  <c r="H34" i="10"/>
  <c r="I34" i="10"/>
  <c r="H35" i="10"/>
  <c r="I35" i="10"/>
  <c r="H36" i="10"/>
  <c r="I36" i="10"/>
  <c r="H37" i="10"/>
  <c r="I37" i="10"/>
  <c r="H38" i="10"/>
  <c r="I38" i="10"/>
  <c r="H39" i="10"/>
  <c r="I39" i="10"/>
  <c r="H40" i="10"/>
  <c r="I40" i="10"/>
  <c r="H41" i="10"/>
  <c r="I41" i="10"/>
  <c r="H42" i="10"/>
  <c r="I42" i="10"/>
  <c r="H43" i="10"/>
  <c r="I43" i="10"/>
  <c r="H44" i="10"/>
  <c r="I44" i="10"/>
  <c r="H45" i="10"/>
  <c r="I45" i="10"/>
  <c r="H46" i="10"/>
  <c r="I46" i="10"/>
  <c r="H47" i="10"/>
  <c r="I47" i="10"/>
  <c r="H48" i="10"/>
  <c r="I48" i="10"/>
  <c r="H49" i="10"/>
  <c r="I49" i="10"/>
  <c r="H50" i="10"/>
  <c r="I50" i="10"/>
  <c r="H51" i="10"/>
  <c r="I51" i="10"/>
  <c r="H52" i="10"/>
  <c r="I52" i="10"/>
  <c r="H53" i="10"/>
  <c r="I53" i="10"/>
  <c r="H54" i="10"/>
  <c r="I54" i="10"/>
  <c r="H55" i="10"/>
  <c r="I55" i="10"/>
  <c r="H56" i="10"/>
  <c r="I56" i="10"/>
  <c r="H57" i="10"/>
  <c r="I57" i="10"/>
  <c r="H58" i="10"/>
  <c r="I58" i="10"/>
  <c r="H59" i="10"/>
  <c r="I59" i="10"/>
  <c r="H60" i="10"/>
  <c r="I60" i="10"/>
  <c r="H61" i="10"/>
  <c r="I61" i="10"/>
  <c r="H62" i="10"/>
  <c r="I62" i="10"/>
  <c r="H63" i="10"/>
  <c r="I63" i="10"/>
  <c r="H64" i="10"/>
  <c r="I64" i="10"/>
  <c r="H65" i="10"/>
  <c r="I65" i="10"/>
  <c r="H66" i="10"/>
  <c r="I66" i="10"/>
  <c r="H67" i="10"/>
  <c r="I67" i="10"/>
  <c r="H68" i="10"/>
  <c r="I68" i="10"/>
  <c r="H69" i="10"/>
  <c r="I69" i="10"/>
  <c r="H70" i="10"/>
  <c r="I70" i="10"/>
  <c r="H71" i="10"/>
  <c r="I71" i="10"/>
  <c r="H72" i="10"/>
  <c r="I72" i="10"/>
  <c r="H73" i="10"/>
  <c r="I73" i="10"/>
  <c r="H74" i="10"/>
  <c r="I74" i="10"/>
  <c r="H75" i="10"/>
  <c r="I75" i="10"/>
  <c r="H76" i="10"/>
  <c r="I76" i="10"/>
  <c r="H77" i="10"/>
  <c r="I77" i="10"/>
  <c r="H78" i="10"/>
  <c r="I78" i="10"/>
  <c r="H79" i="10"/>
  <c r="I79" i="10"/>
  <c r="H80" i="10"/>
  <c r="I80" i="10"/>
  <c r="H81" i="10"/>
  <c r="I81" i="10"/>
  <c r="H82" i="10"/>
  <c r="I82" i="10"/>
  <c r="H83" i="10"/>
  <c r="I83" i="10"/>
  <c r="H84" i="10"/>
  <c r="I84" i="10"/>
  <c r="H85" i="10"/>
  <c r="I85" i="10"/>
  <c r="H86" i="10"/>
  <c r="I86" i="10"/>
  <c r="I8" i="10"/>
  <c r="I10" i="9" l="1"/>
  <c r="H555" i="8" l="1"/>
  <c r="I555" i="8" s="1"/>
  <c r="H554" i="8"/>
  <c r="I554" i="8" s="1"/>
  <c r="H553" i="8"/>
  <c r="I553" i="8" s="1"/>
  <c r="H552" i="8"/>
  <c r="I552" i="8" s="1"/>
  <c r="H551" i="8"/>
  <c r="I551" i="8" s="1"/>
  <c r="H550" i="8"/>
  <c r="I550" i="8" s="1"/>
  <c r="H549" i="8"/>
  <c r="I549" i="8" s="1"/>
  <c r="H548" i="8"/>
  <c r="I548" i="8" s="1"/>
  <c r="H547" i="8"/>
  <c r="I547" i="8" s="1"/>
  <c r="H546" i="8"/>
  <c r="I546" i="8" s="1"/>
  <c r="H545" i="8"/>
  <c r="I545" i="8" s="1"/>
  <c r="H544" i="8"/>
  <c r="I544" i="8" s="1"/>
  <c r="H543" i="8"/>
  <c r="I543" i="8" s="1"/>
  <c r="H542" i="8"/>
  <c r="I542" i="8" s="1"/>
  <c r="H541" i="8"/>
  <c r="I541" i="8" s="1"/>
  <c r="H540" i="8"/>
  <c r="I540" i="8" s="1"/>
  <c r="H539" i="8"/>
  <c r="I539" i="8" s="1"/>
  <c r="H538" i="8"/>
  <c r="I538" i="8" s="1"/>
  <c r="H537" i="8"/>
  <c r="I537" i="8" s="1"/>
  <c r="H536" i="8"/>
  <c r="I536" i="8" s="1"/>
  <c r="H535" i="8"/>
  <c r="I535" i="8" s="1"/>
  <c r="H534" i="8"/>
  <c r="I534" i="8" s="1"/>
  <c r="H533" i="8"/>
  <c r="I533" i="8" s="1"/>
  <c r="H532" i="8"/>
  <c r="I532" i="8" s="1"/>
  <c r="H531" i="8"/>
  <c r="I531" i="8" s="1"/>
  <c r="H530" i="8"/>
  <c r="I530" i="8" s="1"/>
  <c r="H529" i="8"/>
  <c r="I529" i="8" s="1"/>
  <c r="H528" i="8"/>
  <c r="I528" i="8" s="1"/>
  <c r="H527" i="8"/>
  <c r="I527" i="8" s="1"/>
  <c r="H526" i="8"/>
  <c r="I526" i="8" s="1"/>
  <c r="H525" i="8"/>
  <c r="I525" i="8" s="1"/>
  <c r="H524" i="8"/>
  <c r="I524" i="8" s="1"/>
  <c r="H523" i="8"/>
  <c r="I523" i="8" s="1"/>
  <c r="H522" i="8"/>
  <c r="I522" i="8" s="1"/>
  <c r="H521" i="8"/>
  <c r="I521" i="8" s="1"/>
  <c r="H520" i="8"/>
  <c r="I520" i="8" s="1"/>
  <c r="H519" i="8"/>
  <c r="I519" i="8" s="1"/>
  <c r="H518" i="8"/>
  <c r="I518" i="8" s="1"/>
  <c r="H517" i="8"/>
  <c r="I517" i="8" s="1"/>
  <c r="H516" i="8"/>
  <c r="I516" i="8" s="1"/>
  <c r="H515" i="8"/>
  <c r="I515" i="8" s="1"/>
  <c r="H514" i="8"/>
  <c r="I514" i="8" s="1"/>
  <c r="H513" i="8"/>
  <c r="I513" i="8" s="1"/>
  <c r="H512" i="8"/>
  <c r="I512" i="8" s="1"/>
  <c r="H511" i="8"/>
  <c r="I511" i="8" s="1"/>
  <c r="H510" i="8"/>
  <c r="I510" i="8" s="1"/>
  <c r="H509" i="8"/>
  <c r="I509" i="8" s="1"/>
  <c r="H508" i="8"/>
  <c r="I508" i="8" s="1"/>
  <c r="H507" i="8"/>
  <c r="I507" i="8" s="1"/>
  <c r="H506" i="8"/>
  <c r="I506" i="8" s="1"/>
  <c r="H505" i="8"/>
  <c r="I505" i="8" s="1"/>
  <c r="H504" i="8"/>
  <c r="I504" i="8" s="1"/>
  <c r="H503" i="8"/>
  <c r="I503" i="8" s="1"/>
  <c r="H502" i="8"/>
  <c r="I502" i="8" s="1"/>
  <c r="H501" i="8"/>
  <c r="I501" i="8" s="1"/>
  <c r="H500" i="8"/>
  <c r="I500" i="8" s="1"/>
  <c r="H499" i="8"/>
  <c r="I499" i="8" s="1"/>
  <c r="H498" i="8"/>
  <c r="I498" i="8" s="1"/>
  <c r="H497" i="8"/>
  <c r="I497" i="8" s="1"/>
  <c r="H496" i="8"/>
  <c r="I496" i="8" s="1"/>
  <c r="H495" i="8"/>
  <c r="I495" i="8" s="1"/>
  <c r="H494" i="8"/>
  <c r="I494" i="8" s="1"/>
  <c r="H493" i="8"/>
  <c r="I493" i="8" s="1"/>
  <c r="H492" i="8"/>
  <c r="I492" i="8" s="1"/>
  <c r="H491" i="8"/>
  <c r="I491" i="8" s="1"/>
  <c r="H490" i="8"/>
  <c r="I490" i="8" s="1"/>
  <c r="H489" i="8"/>
  <c r="I489" i="8" s="1"/>
  <c r="H488" i="8"/>
  <c r="I488" i="8" s="1"/>
  <c r="H487" i="8"/>
  <c r="I487" i="8" s="1"/>
  <c r="H486" i="8"/>
  <c r="I486" i="8" s="1"/>
  <c r="H485" i="8"/>
  <c r="I485" i="8" s="1"/>
  <c r="H484" i="8"/>
  <c r="I484" i="8" s="1"/>
  <c r="H483" i="8"/>
  <c r="I483" i="8" s="1"/>
  <c r="H482" i="8"/>
  <c r="I482" i="8" s="1"/>
  <c r="H481" i="8"/>
  <c r="I481" i="8" s="1"/>
  <c r="H480" i="8"/>
  <c r="I480" i="8" s="1"/>
  <c r="H479" i="8"/>
  <c r="I479" i="8" s="1"/>
  <c r="H478" i="8"/>
  <c r="I478" i="8" s="1"/>
  <c r="H477" i="8"/>
  <c r="I477" i="8" s="1"/>
  <c r="H476" i="8"/>
  <c r="I476" i="8" s="1"/>
  <c r="H475" i="8"/>
  <c r="I475" i="8" s="1"/>
  <c r="H474" i="8"/>
  <c r="I474" i="8" s="1"/>
  <c r="H473" i="8"/>
  <c r="I473" i="8" s="1"/>
  <c r="H472" i="8"/>
  <c r="I472" i="8" s="1"/>
  <c r="H471" i="8"/>
  <c r="I471" i="8" s="1"/>
  <c r="H470" i="8"/>
  <c r="I470" i="8" s="1"/>
  <c r="H469" i="8"/>
  <c r="I469" i="8" s="1"/>
  <c r="H468" i="8"/>
  <c r="I468" i="8" s="1"/>
  <c r="H467" i="8"/>
  <c r="I467" i="8" s="1"/>
  <c r="H466" i="8"/>
  <c r="I466" i="8" s="1"/>
  <c r="H465" i="8"/>
  <c r="I465" i="8" s="1"/>
  <c r="H464" i="8"/>
  <c r="I464" i="8" s="1"/>
  <c r="H463" i="8"/>
  <c r="I463" i="8" s="1"/>
  <c r="H462" i="8"/>
  <c r="I462" i="8" s="1"/>
  <c r="H461" i="8"/>
  <c r="I461" i="8" s="1"/>
  <c r="H460" i="8"/>
  <c r="I460" i="8" s="1"/>
  <c r="H459" i="8"/>
  <c r="I459" i="8" s="1"/>
  <c r="H458" i="8"/>
  <c r="I458" i="8" s="1"/>
  <c r="H457" i="8"/>
  <c r="I457" i="8" s="1"/>
  <c r="H456" i="8"/>
  <c r="I456" i="8" s="1"/>
  <c r="H455" i="8"/>
  <c r="I455" i="8" s="1"/>
  <c r="H454" i="8"/>
  <c r="I454" i="8" s="1"/>
  <c r="H453" i="8"/>
  <c r="I453" i="8" s="1"/>
  <c r="H452" i="8"/>
  <c r="I452" i="8" s="1"/>
  <c r="H451" i="8"/>
  <c r="I451" i="8" s="1"/>
  <c r="H450" i="8"/>
  <c r="I450" i="8" s="1"/>
  <c r="H449" i="8"/>
  <c r="I449" i="8" s="1"/>
  <c r="H448" i="8"/>
  <c r="I448" i="8" s="1"/>
  <c r="H447" i="8"/>
  <c r="I447" i="8" s="1"/>
  <c r="H446" i="8"/>
  <c r="I446" i="8" s="1"/>
  <c r="H445" i="8"/>
  <c r="I445" i="8" s="1"/>
  <c r="H444" i="8"/>
  <c r="I444" i="8" s="1"/>
  <c r="H443" i="8"/>
  <c r="I443" i="8" s="1"/>
  <c r="H442" i="8"/>
  <c r="I442" i="8" s="1"/>
  <c r="H441" i="8"/>
  <c r="I441" i="8" s="1"/>
  <c r="H440" i="8"/>
  <c r="I440" i="8" s="1"/>
  <c r="H439" i="8"/>
  <c r="I439" i="8" s="1"/>
  <c r="H438" i="8"/>
  <c r="I438" i="8" s="1"/>
  <c r="H437" i="8"/>
  <c r="I437" i="8" s="1"/>
  <c r="H435" i="8"/>
  <c r="I435" i="8" s="1"/>
  <c r="H434" i="8"/>
  <c r="I434" i="8" s="1"/>
  <c r="H433" i="8"/>
  <c r="I433" i="8" s="1"/>
  <c r="H432" i="8"/>
  <c r="I432" i="8" s="1"/>
  <c r="H430" i="8"/>
  <c r="I430" i="8" s="1"/>
  <c r="H429" i="8"/>
  <c r="I429" i="8" s="1"/>
  <c r="H428" i="8"/>
  <c r="I428" i="8" s="1"/>
  <c r="H427" i="8"/>
  <c r="I427" i="8" s="1"/>
  <c r="H426" i="8"/>
  <c r="I426" i="8" s="1"/>
  <c r="H425" i="8"/>
  <c r="I425" i="8" s="1"/>
  <c r="H424" i="8"/>
  <c r="I424" i="8" s="1"/>
  <c r="H423" i="8"/>
  <c r="I423" i="8" s="1"/>
  <c r="H422" i="8"/>
  <c r="I422" i="8" s="1"/>
  <c r="H421" i="8"/>
  <c r="I421" i="8" s="1"/>
  <c r="H420" i="8"/>
  <c r="I420" i="8" s="1"/>
  <c r="H419" i="8"/>
  <c r="I419" i="8" s="1"/>
  <c r="H418" i="8"/>
  <c r="I418" i="8" s="1"/>
  <c r="H417" i="8"/>
  <c r="I417" i="8" s="1"/>
  <c r="H416" i="8"/>
  <c r="I416" i="8" s="1"/>
  <c r="H415" i="8"/>
  <c r="I415" i="8" s="1"/>
  <c r="H414" i="8"/>
  <c r="I414" i="8" s="1"/>
  <c r="H413" i="8"/>
  <c r="I413" i="8" s="1"/>
  <c r="H412" i="8"/>
  <c r="I412" i="8" s="1"/>
  <c r="H411" i="8"/>
  <c r="I411" i="8" s="1"/>
  <c r="H410" i="8"/>
  <c r="I410" i="8" s="1"/>
  <c r="H409" i="8"/>
  <c r="I409" i="8" s="1"/>
  <c r="H408" i="8"/>
  <c r="I408" i="8" s="1"/>
  <c r="H407" i="8"/>
  <c r="I407" i="8" s="1"/>
  <c r="H406" i="8"/>
  <c r="I406" i="8" s="1"/>
  <c r="H405" i="8"/>
  <c r="I405" i="8" s="1"/>
  <c r="H404" i="8"/>
  <c r="I404" i="8" s="1"/>
  <c r="H403" i="8"/>
  <c r="I403" i="8" s="1"/>
  <c r="H402" i="8"/>
  <c r="I402" i="8" s="1"/>
  <c r="H401" i="8"/>
  <c r="I401" i="8" s="1"/>
  <c r="H400" i="8"/>
  <c r="I400" i="8" s="1"/>
  <c r="H399" i="8"/>
  <c r="I399" i="8" s="1"/>
  <c r="H398" i="8"/>
  <c r="I398" i="8" s="1"/>
  <c r="H397" i="8"/>
  <c r="I397" i="8" s="1"/>
  <c r="H396" i="8"/>
  <c r="I396" i="8" s="1"/>
  <c r="H395" i="8"/>
  <c r="I395" i="8" s="1"/>
  <c r="H394" i="8"/>
  <c r="I394" i="8" s="1"/>
  <c r="H393" i="8"/>
  <c r="I393" i="8" s="1"/>
  <c r="H392" i="8"/>
  <c r="I392" i="8" s="1"/>
  <c r="H391" i="8"/>
  <c r="I391" i="8" s="1"/>
  <c r="H390" i="8"/>
  <c r="I390" i="8" s="1"/>
  <c r="H389" i="8"/>
  <c r="I389" i="8" s="1"/>
  <c r="H388" i="8"/>
  <c r="I388" i="8" s="1"/>
  <c r="H387" i="8"/>
  <c r="I387" i="8" s="1"/>
  <c r="H386" i="8"/>
  <c r="I386" i="8" s="1"/>
  <c r="H385" i="8"/>
  <c r="I385" i="8" s="1"/>
  <c r="H384" i="8"/>
  <c r="I384" i="8" s="1"/>
  <c r="H383" i="8"/>
  <c r="I383" i="8" s="1"/>
  <c r="H382" i="8"/>
  <c r="I382" i="8" s="1"/>
  <c r="H381" i="8"/>
  <c r="I381" i="8" s="1"/>
  <c r="H380" i="8"/>
  <c r="I380" i="8" s="1"/>
  <c r="H379" i="8"/>
  <c r="I379" i="8" s="1"/>
  <c r="H378" i="8"/>
  <c r="I378" i="8" s="1"/>
  <c r="H377" i="8"/>
  <c r="I377" i="8" s="1"/>
  <c r="H376" i="8"/>
  <c r="I376" i="8" s="1"/>
  <c r="H375" i="8"/>
  <c r="I375" i="8" s="1"/>
  <c r="H374" i="8"/>
  <c r="I374" i="8" s="1"/>
  <c r="H373" i="8"/>
  <c r="I373" i="8" s="1"/>
  <c r="H372" i="8"/>
  <c r="I372" i="8" s="1"/>
  <c r="H371" i="8"/>
  <c r="I371" i="8" s="1"/>
  <c r="H370" i="8"/>
  <c r="I370" i="8" s="1"/>
  <c r="H369" i="8"/>
  <c r="I369" i="8" s="1"/>
  <c r="H368" i="8"/>
  <c r="I368" i="8" s="1"/>
  <c r="H367" i="8"/>
  <c r="I367" i="8" s="1"/>
  <c r="H366" i="8"/>
  <c r="I366" i="8" s="1"/>
  <c r="H365" i="8"/>
  <c r="I365" i="8" s="1"/>
  <c r="H364" i="8"/>
  <c r="I364" i="8" s="1"/>
  <c r="H363" i="8"/>
  <c r="I363" i="8" s="1"/>
  <c r="H362" i="8"/>
  <c r="I362" i="8" s="1"/>
  <c r="H361" i="8"/>
  <c r="I361" i="8" s="1"/>
  <c r="H360" i="8"/>
  <c r="I360" i="8" s="1"/>
  <c r="H359" i="8"/>
  <c r="I359" i="8" s="1"/>
  <c r="H358" i="8"/>
  <c r="I358" i="8" s="1"/>
  <c r="H357" i="8"/>
  <c r="I357" i="8" s="1"/>
  <c r="H356" i="8"/>
  <c r="I356" i="8" s="1"/>
  <c r="H355" i="8"/>
  <c r="I355" i="8" s="1"/>
  <c r="H354" i="8"/>
  <c r="I354" i="8" s="1"/>
  <c r="H353" i="8"/>
  <c r="I353" i="8" s="1"/>
  <c r="H352" i="8"/>
  <c r="I352" i="8" s="1"/>
  <c r="H351" i="8"/>
  <c r="I351" i="8" s="1"/>
  <c r="H350" i="8"/>
  <c r="I350" i="8" s="1"/>
  <c r="H349" i="8"/>
  <c r="I349" i="8" s="1"/>
  <c r="H348" i="8"/>
  <c r="I348" i="8" s="1"/>
  <c r="H347" i="8"/>
  <c r="I347" i="8" s="1"/>
  <c r="H346" i="8"/>
  <c r="I346" i="8" s="1"/>
  <c r="H345" i="8"/>
  <c r="I345" i="8" s="1"/>
  <c r="H344" i="8"/>
  <c r="I344" i="8" s="1"/>
  <c r="H343" i="8"/>
  <c r="I343" i="8" s="1"/>
  <c r="H342" i="8"/>
  <c r="I342" i="8" s="1"/>
  <c r="H341" i="8"/>
  <c r="I341" i="8" s="1"/>
  <c r="H340" i="8"/>
  <c r="I340" i="8" s="1"/>
  <c r="H339" i="8"/>
  <c r="I339" i="8" s="1"/>
  <c r="H338" i="8"/>
  <c r="I338" i="8" s="1"/>
  <c r="H337" i="8"/>
  <c r="I337" i="8" s="1"/>
  <c r="H336" i="8"/>
  <c r="I336" i="8" s="1"/>
  <c r="H335" i="8"/>
  <c r="I335" i="8" s="1"/>
  <c r="H334" i="8"/>
  <c r="I334" i="8" s="1"/>
  <c r="H333" i="8"/>
  <c r="I333" i="8" s="1"/>
  <c r="H332" i="8"/>
  <c r="I332" i="8" s="1"/>
  <c r="H331" i="8"/>
  <c r="I331" i="8" s="1"/>
  <c r="H330" i="8"/>
  <c r="I330" i="8" s="1"/>
  <c r="H329" i="8"/>
  <c r="I329" i="8" s="1"/>
  <c r="H328" i="8"/>
  <c r="I328" i="8" s="1"/>
  <c r="H327" i="8"/>
  <c r="I327" i="8" s="1"/>
  <c r="H326" i="8"/>
  <c r="I326" i="8" s="1"/>
  <c r="H325" i="8"/>
  <c r="I325" i="8" s="1"/>
  <c r="H324" i="8"/>
  <c r="I324" i="8" s="1"/>
  <c r="H323" i="8"/>
  <c r="I323" i="8" s="1"/>
  <c r="H322" i="8"/>
  <c r="I322" i="8" s="1"/>
  <c r="H321" i="8"/>
  <c r="I321" i="8" s="1"/>
  <c r="H320" i="8"/>
  <c r="I320" i="8" s="1"/>
  <c r="H319" i="8"/>
  <c r="I319" i="8" s="1"/>
  <c r="H318" i="8"/>
  <c r="I318" i="8" s="1"/>
  <c r="H317" i="8"/>
  <c r="I317" i="8" s="1"/>
  <c r="H316" i="8"/>
  <c r="I316" i="8" s="1"/>
  <c r="H315" i="8"/>
  <c r="I315" i="8" s="1"/>
  <c r="H314" i="8"/>
  <c r="I314" i="8" s="1"/>
  <c r="H313" i="8"/>
  <c r="I313" i="8" s="1"/>
  <c r="H312" i="8"/>
  <c r="I312" i="8" s="1"/>
  <c r="H311" i="8"/>
  <c r="I311" i="8" s="1"/>
  <c r="H310" i="8"/>
  <c r="I310" i="8" s="1"/>
  <c r="H309" i="8"/>
  <c r="I309" i="8" s="1"/>
  <c r="H308" i="8"/>
  <c r="I308" i="8" s="1"/>
  <c r="H307" i="8"/>
  <c r="I307" i="8" s="1"/>
  <c r="H306" i="8"/>
  <c r="I306" i="8" s="1"/>
  <c r="H305" i="8"/>
  <c r="I305" i="8" s="1"/>
  <c r="H304" i="8"/>
  <c r="I304" i="8" s="1"/>
  <c r="H303" i="8"/>
  <c r="I303" i="8" s="1"/>
  <c r="H302" i="8"/>
  <c r="I302" i="8" s="1"/>
  <c r="H301" i="8"/>
  <c r="I301" i="8" s="1"/>
  <c r="H300" i="8"/>
  <c r="I300" i="8" s="1"/>
  <c r="H299" i="8"/>
  <c r="I299" i="8" s="1"/>
  <c r="H298" i="8"/>
  <c r="I298" i="8" s="1"/>
  <c r="H297" i="8"/>
  <c r="I297" i="8" s="1"/>
  <c r="H296" i="8"/>
  <c r="I296" i="8" s="1"/>
  <c r="H295" i="8"/>
  <c r="I295" i="8" s="1"/>
  <c r="H294" i="8"/>
  <c r="I294" i="8" s="1"/>
  <c r="H293" i="8"/>
  <c r="I293" i="8" s="1"/>
  <c r="H292" i="8"/>
  <c r="I292" i="8" s="1"/>
  <c r="H291" i="8"/>
  <c r="I291" i="8" s="1"/>
  <c r="H290" i="8"/>
  <c r="I290" i="8" s="1"/>
  <c r="H289" i="8"/>
  <c r="I289" i="8" s="1"/>
  <c r="H288" i="8"/>
  <c r="I288" i="8" s="1"/>
  <c r="H287" i="8"/>
  <c r="I287" i="8" s="1"/>
  <c r="H286" i="8"/>
  <c r="I286" i="8" s="1"/>
  <c r="H285" i="8"/>
  <c r="I285" i="8" s="1"/>
  <c r="H284" i="8"/>
  <c r="I284" i="8" s="1"/>
  <c r="H283" i="8"/>
  <c r="I283" i="8" s="1"/>
  <c r="H282" i="8"/>
  <c r="I282" i="8" s="1"/>
  <c r="H281" i="8"/>
  <c r="I281" i="8" s="1"/>
  <c r="H280" i="8"/>
  <c r="I280" i="8" s="1"/>
  <c r="H279" i="8"/>
  <c r="I279" i="8" s="1"/>
  <c r="H278" i="8"/>
  <c r="I278" i="8" s="1"/>
  <c r="H277" i="8"/>
  <c r="I277" i="8" s="1"/>
  <c r="H276" i="8"/>
  <c r="I276" i="8" s="1"/>
  <c r="H275" i="8"/>
  <c r="I275" i="8" s="1"/>
  <c r="H274" i="8"/>
  <c r="I274" i="8" s="1"/>
  <c r="H273" i="8"/>
  <c r="I273" i="8" s="1"/>
  <c r="H272" i="8"/>
  <c r="I272" i="8" s="1"/>
  <c r="H271" i="8"/>
  <c r="I271" i="8" s="1"/>
  <c r="H270" i="8"/>
  <c r="I270" i="8" s="1"/>
  <c r="H269" i="8"/>
  <c r="I269" i="8" s="1"/>
  <c r="H268" i="8"/>
  <c r="I268" i="8" s="1"/>
  <c r="H267" i="8"/>
  <c r="I267" i="8" s="1"/>
  <c r="H266" i="8"/>
  <c r="I266" i="8" s="1"/>
  <c r="H265" i="8"/>
  <c r="I265" i="8" s="1"/>
  <c r="H264" i="8"/>
  <c r="I264" i="8" s="1"/>
  <c r="H263" i="8"/>
  <c r="I263" i="8" s="1"/>
  <c r="H262" i="8"/>
  <c r="I262" i="8" s="1"/>
  <c r="H261" i="8"/>
  <c r="I261" i="8" s="1"/>
  <c r="H260" i="8"/>
  <c r="I260" i="8" s="1"/>
  <c r="H259" i="8"/>
  <c r="I259" i="8" s="1"/>
  <c r="H258" i="8"/>
  <c r="I258" i="8" s="1"/>
  <c r="H257" i="8"/>
  <c r="I257" i="8" s="1"/>
  <c r="H256" i="8"/>
  <c r="I256" i="8" s="1"/>
  <c r="H255" i="8"/>
  <c r="I255" i="8" s="1"/>
  <c r="H254" i="8"/>
  <c r="I254" i="8" s="1"/>
  <c r="H253" i="8"/>
  <c r="I253" i="8" s="1"/>
  <c r="H252" i="8"/>
  <c r="I252" i="8" s="1"/>
  <c r="H251" i="8"/>
  <c r="I251" i="8" s="1"/>
  <c r="H250" i="8"/>
  <c r="I250" i="8" s="1"/>
  <c r="H249" i="8"/>
  <c r="I249" i="8" s="1"/>
  <c r="H248" i="8"/>
  <c r="I248" i="8" s="1"/>
  <c r="H246" i="8"/>
  <c r="I246" i="8" s="1"/>
  <c r="H245" i="8"/>
  <c r="I245" i="8" s="1"/>
  <c r="H244" i="8"/>
  <c r="I244" i="8" s="1"/>
  <c r="H243" i="8"/>
  <c r="I243" i="8" s="1"/>
  <c r="H242" i="8"/>
  <c r="I242" i="8" s="1"/>
  <c r="H241" i="8"/>
  <c r="I241" i="8" s="1"/>
  <c r="H240" i="8"/>
  <c r="I240" i="8" s="1"/>
  <c r="H239" i="8"/>
  <c r="I239" i="8" s="1"/>
  <c r="H238" i="8"/>
  <c r="I238" i="8" s="1"/>
  <c r="H237" i="8"/>
  <c r="I237" i="8" s="1"/>
  <c r="H236" i="8"/>
  <c r="I236" i="8" s="1"/>
  <c r="H235" i="8"/>
  <c r="I235" i="8" s="1"/>
  <c r="H234" i="8"/>
  <c r="I234" i="8" s="1"/>
  <c r="H233" i="8"/>
  <c r="I233" i="8" s="1"/>
  <c r="H232" i="8"/>
  <c r="I232" i="8" s="1"/>
  <c r="H231" i="8"/>
  <c r="I231" i="8" s="1"/>
  <c r="H230" i="8"/>
  <c r="I230" i="8" s="1"/>
  <c r="H229" i="8"/>
  <c r="I229" i="8" s="1"/>
  <c r="H228" i="8"/>
  <c r="I228" i="8" s="1"/>
  <c r="H227" i="8"/>
  <c r="I227" i="8" s="1"/>
  <c r="H226" i="8"/>
  <c r="I226" i="8" s="1"/>
  <c r="H225" i="8"/>
  <c r="I225" i="8" s="1"/>
  <c r="H224" i="8"/>
  <c r="I224" i="8" s="1"/>
  <c r="H223" i="8"/>
  <c r="I223" i="8" s="1"/>
  <c r="H222" i="8"/>
  <c r="I222" i="8" s="1"/>
  <c r="H221" i="8"/>
  <c r="I221" i="8" s="1"/>
  <c r="H220" i="8"/>
  <c r="I220" i="8" s="1"/>
  <c r="H219" i="8"/>
  <c r="I219" i="8" s="1"/>
  <c r="H218" i="8"/>
  <c r="I218" i="8" s="1"/>
  <c r="H217" i="8"/>
  <c r="I217" i="8" s="1"/>
  <c r="H216" i="8"/>
  <c r="I216" i="8" s="1"/>
  <c r="H215" i="8"/>
  <c r="I215" i="8" s="1"/>
  <c r="H214" i="8"/>
  <c r="I214" i="8" s="1"/>
  <c r="H213" i="8"/>
  <c r="I213" i="8" s="1"/>
  <c r="H212" i="8"/>
  <c r="I212" i="8" s="1"/>
  <c r="H211" i="8"/>
  <c r="I211" i="8" s="1"/>
  <c r="H210" i="8"/>
  <c r="I210" i="8" s="1"/>
  <c r="H209" i="8"/>
  <c r="I209" i="8" s="1"/>
  <c r="H208" i="8"/>
  <c r="I208" i="8" s="1"/>
  <c r="H207" i="8"/>
  <c r="I207" i="8" s="1"/>
  <c r="H206" i="8"/>
  <c r="I206" i="8" s="1"/>
  <c r="H205" i="8"/>
  <c r="I205" i="8" s="1"/>
  <c r="H204" i="8"/>
  <c r="I204" i="8" s="1"/>
  <c r="H203" i="8"/>
  <c r="I203" i="8" s="1"/>
  <c r="H202" i="8"/>
  <c r="I202" i="8" s="1"/>
  <c r="H201" i="8"/>
  <c r="I201" i="8" s="1"/>
  <c r="H200" i="8"/>
  <c r="I200" i="8" s="1"/>
  <c r="H199" i="8"/>
  <c r="I199" i="8" s="1"/>
  <c r="H198" i="8"/>
  <c r="I198" i="8" s="1"/>
  <c r="H197" i="8"/>
  <c r="I197" i="8" s="1"/>
  <c r="H196" i="8"/>
  <c r="I196" i="8" s="1"/>
  <c r="H195" i="8"/>
  <c r="I195" i="8" s="1"/>
  <c r="H194" i="8"/>
  <c r="I194" i="8" s="1"/>
  <c r="H193" i="8"/>
  <c r="I193" i="8" s="1"/>
  <c r="H192" i="8"/>
  <c r="I192" i="8" s="1"/>
  <c r="H191" i="8"/>
  <c r="I191" i="8" s="1"/>
  <c r="H190" i="8"/>
  <c r="I190" i="8" s="1"/>
  <c r="H189" i="8"/>
  <c r="I189" i="8" s="1"/>
  <c r="H188" i="8"/>
  <c r="I188" i="8" s="1"/>
  <c r="H187" i="8"/>
  <c r="I187" i="8" s="1"/>
  <c r="H186" i="8"/>
  <c r="I186" i="8" s="1"/>
  <c r="H185" i="8"/>
  <c r="I185" i="8" s="1"/>
  <c r="H184" i="8"/>
  <c r="I184" i="8" s="1"/>
  <c r="H183" i="8"/>
  <c r="I183" i="8" s="1"/>
  <c r="H182" i="8"/>
  <c r="I182" i="8" s="1"/>
  <c r="H181" i="8"/>
  <c r="I181" i="8" s="1"/>
  <c r="H180" i="8"/>
  <c r="I180" i="8" s="1"/>
  <c r="H179" i="8"/>
  <c r="I179" i="8" s="1"/>
  <c r="H178" i="8"/>
  <c r="I178" i="8" s="1"/>
  <c r="H177" i="8"/>
  <c r="I177" i="8" s="1"/>
  <c r="H176" i="8"/>
  <c r="I176" i="8" s="1"/>
  <c r="H175" i="8"/>
  <c r="I175" i="8" s="1"/>
  <c r="H174" i="8"/>
  <c r="I174" i="8" s="1"/>
  <c r="H173" i="8"/>
  <c r="I173" i="8" s="1"/>
  <c r="H172" i="8"/>
  <c r="I172" i="8" s="1"/>
  <c r="H171" i="8"/>
  <c r="I171" i="8" s="1"/>
  <c r="H170" i="8"/>
  <c r="I170" i="8" s="1"/>
  <c r="H169" i="8"/>
  <c r="I169" i="8" s="1"/>
  <c r="H168" i="8"/>
  <c r="I168" i="8" s="1"/>
  <c r="H167" i="8"/>
  <c r="I167" i="8" s="1"/>
  <c r="H166" i="8"/>
  <c r="I166" i="8" s="1"/>
  <c r="H165" i="8"/>
  <c r="I165" i="8" s="1"/>
  <c r="H164" i="8"/>
  <c r="I164" i="8" s="1"/>
  <c r="H163" i="8"/>
  <c r="I163" i="8" s="1"/>
  <c r="H162" i="8"/>
  <c r="I162" i="8" s="1"/>
  <c r="H161" i="8"/>
  <c r="I161" i="8" s="1"/>
  <c r="H160" i="8"/>
  <c r="I160" i="8" s="1"/>
  <c r="H159" i="8"/>
  <c r="I159" i="8" s="1"/>
  <c r="H158" i="8"/>
  <c r="I158" i="8" s="1"/>
  <c r="H157" i="8"/>
  <c r="I157" i="8" s="1"/>
  <c r="H156" i="8"/>
  <c r="I156" i="8" s="1"/>
  <c r="H155" i="8"/>
  <c r="I155" i="8" s="1"/>
  <c r="H154" i="8"/>
  <c r="I154" i="8" s="1"/>
  <c r="H153" i="8"/>
  <c r="I153" i="8" s="1"/>
  <c r="H152" i="8"/>
  <c r="I152" i="8" s="1"/>
  <c r="H151" i="8"/>
  <c r="I151" i="8" s="1"/>
  <c r="H150" i="8"/>
  <c r="I150" i="8" s="1"/>
  <c r="H149" i="8"/>
  <c r="I149" i="8" s="1"/>
  <c r="H148" i="8"/>
  <c r="I148" i="8" s="1"/>
  <c r="H147" i="8"/>
  <c r="I147" i="8" s="1"/>
  <c r="H146" i="8"/>
  <c r="I146" i="8" s="1"/>
  <c r="H145" i="8"/>
  <c r="I145" i="8" s="1"/>
  <c r="H144" i="8"/>
  <c r="I144" i="8" s="1"/>
  <c r="H143" i="8"/>
  <c r="I143" i="8" s="1"/>
  <c r="H142" i="8"/>
  <c r="I142" i="8" s="1"/>
  <c r="H141" i="8"/>
  <c r="I141" i="8" s="1"/>
  <c r="H140" i="8"/>
  <c r="I140" i="8" s="1"/>
  <c r="H139" i="8"/>
  <c r="I139" i="8" s="1"/>
  <c r="H138" i="8"/>
  <c r="I138" i="8" s="1"/>
  <c r="H137" i="8"/>
  <c r="I137" i="8" s="1"/>
  <c r="H136" i="8"/>
  <c r="I136" i="8" s="1"/>
  <c r="H135" i="8"/>
  <c r="I135" i="8" s="1"/>
  <c r="H134" i="8"/>
  <c r="I134" i="8" s="1"/>
  <c r="H133" i="8"/>
  <c r="I133" i="8" s="1"/>
  <c r="H132" i="8"/>
  <c r="I132" i="8" s="1"/>
  <c r="H131" i="8"/>
  <c r="I131" i="8" s="1"/>
  <c r="H130" i="8"/>
  <c r="I130" i="8" s="1"/>
  <c r="H129" i="8"/>
  <c r="I129" i="8" s="1"/>
  <c r="H128" i="8"/>
  <c r="I128" i="8" s="1"/>
  <c r="H127" i="8"/>
  <c r="I127" i="8" s="1"/>
  <c r="H126" i="8"/>
  <c r="I126" i="8" s="1"/>
  <c r="H125" i="8"/>
  <c r="I125" i="8" s="1"/>
  <c r="H124" i="8"/>
  <c r="I124" i="8" s="1"/>
  <c r="H123" i="8"/>
  <c r="I123" i="8" s="1"/>
  <c r="H122" i="8"/>
  <c r="I122" i="8" s="1"/>
  <c r="H121" i="8"/>
  <c r="I121" i="8" s="1"/>
  <c r="H120" i="8"/>
  <c r="I120" i="8" s="1"/>
  <c r="H119" i="8"/>
  <c r="I119" i="8" s="1"/>
  <c r="H118" i="8"/>
  <c r="I118" i="8" s="1"/>
  <c r="H117" i="8"/>
  <c r="I117" i="8" s="1"/>
  <c r="H116" i="8"/>
  <c r="I116" i="8" s="1"/>
  <c r="H115" i="8"/>
  <c r="I115" i="8" s="1"/>
  <c r="H114" i="8"/>
  <c r="I114" i="8" s="1"/>
  <c r="H113" i="8"/>
  <c r="I113" i="8" s="1"/>
  <c r="H112" i="8"/>
  <c r="I112" i="8" s="1"/>
  <c r="H111" i="8"/>
  <c r="I111" i="8" s="1"/>
  <c r="H110" i="8"/>
  <c r="I110" i="8" s="1"/>
  <c r="H109" i="8"/>
  <c r="I109" i="8" s="1"/>
  <c r="H108" i="8"/>
  <c r="I108" i="8" s="1"/>
  <c r="H107" i="8"/>
  <c r="I107" i="8" s="1"/>
  <c r="H106" i="8"/>
  <c r="I106" i="8" s="1"/>
  <c r="H105" i="8"/>
  <c r="I105" i="8" s="1"/>
  <c r="H104" i="8"/>
  <c r="I104" i="8" s="1"/>
  <c r="H103" i="8"/>
  <c r="I103" i="8" s="1"/>
  <c r="H102" i="8"/>
  <c r="I102" i="8" s="1"/>
  <c r="H101" i="8"/>
  <c r="I101" i="8" s="1"/>
  <c r="H100" i="8"/>
  <c r="I100" i="8" s="1"/>
  <c r="H99" i="8"/>
  <c r="I99" i="8" s="1"/>
  <c r="H98" i="8"/>
  <c r="I98" i="8" s="1"/>
  <c r="H97" i="8"/>
  <c r="I97" i="8" s="1"/>
  <c r="H96" i="8"/>
  <c r="I96" i="8" s="1"/>
  <c r="H95" i="8"/>
  <c r="I95" i="8" s="1"/>
  <c r="H94" i="8"/>
  <c r="I94" i="8" s="1"/>
  <c r="H93" i="8"/>
  <c r="I93" i="8" s="1"/>
  <c r="H92" i="8"/>
  <c r="I92" i="8" s="1"/>
  <c r="H91" i="8"/>
  <c r="I91" i="8" s="1"/>
  <c r="H90" i="8"/>
  <c r="I90" i="8" s="1"/>
  <c r="H89" i="8"/>
  <c r="I89" i="8" s="1"/>
  <c r="H88" i="8"/>
  <c r="I88" i="8" s="1"/>
  <c r="H87" i="8"/>
  <c r="I87" i="8" s="1"/>
  <c r="H86" i="8"/>
  <c r="I86" i="8" s="1"/>
  <c r="H85" i="8"/>
  <c r="I85" i="8" s="1"/>
  <c r="H84" i="8"/>
  <c r="I84" i="8" s="1"/>
  <c r="H83" i="8"/>
  <c r="I83" i="8" s="1"/>
  <c r="H82" i="8"/>
  <c r="I82" i="8" s="1"/>
  <c r="H81" i="8"/>
  <c r="I81" i="8" s="1"/>
  <c r="H80" i="8"/>
  <c r="I80" i="8" s="1"/>
  <c r="H79" i="8"/>
  <c r="I79" i="8" s="1"/>
  <c r="H78" i="8"/>
  <c r="I78" i="8" s="1"/>
  <c r="H77" i="8"/>
  <c r="I77" i="8" s="1"/>
  <c r="H76" i="8"/>
  <c r="I76" i="8" s="1"/>
  <c r="H75" i="8"/>
  <c r="I75" i="8" s="1"/>
  <c r="H74" i="8"/>
  <c r="I74" i="8" s="1"/>
  <c r="H73" i="8"/>
  <c r="I73" i="8" s="1"/>
  <c r="H72" i="8"/>
  <c r="I72" i="8" s="1"/>
  <c r="H71" i="8"/>
  <c r="I71" i="8" s="1"/>
  <c r="H70" i="8"/>
  <c r="I70" i="8" s="1"/>
  <c r="H69" i="8"/>
  <c r="I69" i="8" s="1"/>
  <c r="H68" i="8"/>
  <c r="I68" i="8" s="1"/>
  <c r="H67" i="8"/>
  <c r="I67" i="8" s="1"/>
  <c r="H66" i="8"/>
  <c r="I66" i="8" s="1"/>
  <c r="H65" i="8"/>
  <c r="I65" i="8" s="1"/>
  <c r="H64" i="8"/>
  <c r="I64" i="8" s="1"/>
  <c r="H63" i="8"/>
  <c r="I63" i="8" s="1"/>
  <c r="H62" i="8"/>
  <c r="I62" i="8" s="1"/>
  <c r="H61" i="8"/>
  <c r="I61" i="8" s="1"/>
  <c r="H60" i="8"/>
  <c r="I60" i="8" s="1"/>
  <c r="H59" i="8"/>
  <c r="I59" i="8" s="1"/>
  <c r="H58" i="8"/>
  <c r="I58" i="8" s="1"/>
  <c r="H57" i="8"/>
  <c r="I57" i="8" s="1"/>
  <c r="H56" i="8"/>
  <c r="I56" i="8" s="1"/>
  <c r="H55" i="8"/>
  <c r="I55" i="8" s="1"/>
  <c r="H54" i="8"/>
  <c r="I54" i="8" s="1"/>
  <c r="H53" i="8"/>
  <c r="I53" i="8" s="1"/>
  <c r="H52" i="8"/>
  <c r="I52" i="8" s="1"/>
  <c r="H51" i="8"/>
  <c r="I51" i="8" s="1"/>
  <c r="H50" i="8"/>
  <c r="I50" i="8" s="1"/>
  <c r="H49" i="8"/>
  <c r="I49" i="8" s="1"/>
  <c r="H48" i="8"/>
  <c r="I48" i="8" s="1"/>
  <c r="H47" i="8"/>
  <c r="I47" i="8" s="1"/>
  <c r="H46" i="8"/>
  <c r="I46" i="8" s="1"/>
  <c r="H45" i="8"/>
  <c r="I45" i="8" s="1"/>
  <c r="H44" i="8"/>
  <c r="I44" i="8" s="1"/>
  <c r="H43" i="8"/>
  <c r="I43" i="8" s="1"/>
  <c r="H42" i="8"/>
  <c r="I42" i="8" s="1"/>
  <c r="H41" i="8"/>
  <c r="I41" i="8" s="1"/>
  <c r="H40" i="8"/>
  <c r="I40" i="8" s="1"/>
  <c r="H39" i="8"/>
  <c r="I39" i="8" s="1"/>
  <c r="H38" i="8"/>
  <c r="I38" i="8" s="1"/>
  <c r="H37" i="8"/>
  <c r="I37" i="8" s="1"/>
  <c r="H36" i="8"/>
  <c r="I36" i="8" s="1"/>
  <c r="H35" i="8"/>
  <c r="I35" i="8" s="1"/>
  <c r="H34" i="8"/>
  <c r="I34" i="8" s="1"/>
  <c r="H33" i="8"/>
  <c r="I33" i="8" s="1"/>
  <c r="H32" i="8"/>
  <c r="I32" i="8" s="1"/>
  <c r="H31" i="8"/>
  <c r="I31" i="8" s="1"/>
  <c r="H30" i="8"/>
  <c r="I30" i="8" s="1"/>
  <c r="H29" i="8"/>
  <c r="I29" i="8" s="1"/>
  <c r="H28" i="8"/>
  <c r="I28" i="8" s="1"/>
  <c r="H27" i="8"/>
  <c r="I27" i="8" s="1"/>
  <c r="H26" i="8"/>
  <c r="I26" i="8" s="1"/>
  <c r="H25" i="8"/>
  <c r="I25" i="8" s="1"/>
  <c r="H24" i="8"/>
  <c r="I24" i="8" s="1"/>
  <c r="H23" i="8"/>
  <c r="I23" i="8" s="1"/>
  <c r="H22" i="8"/>
  <c r="I22" i="8" s="1"/>
  <c r="H21" i="8"/>
  <c r="I21" i="8" s="1"/>
  <c r="H20" i="8"/>
  <c r="I20" i="8" s="1"/>
  <c r="H19" i="8"/>
  <c r="I19" i="8" s="1"/>
  <c r="H18" i="8"/>
  <c r="I18" i="8" s="1"/>
  <c r="H17" i="8"/>
  <c r="I17" i="8" s="1"/>
  <c r="H16" i="8"/>
  <c r="I16" i="8" s="1"/>
  <c r="H15" i="8"/>
  <c r="I15" i="8" s="1"/>
  <c r="H14" i="8"/>
  <c r="I14" i="8" s="1"/>
  <c r="H13" i="8"/>
  <c r="I13" i="8" s="1"/>
  <c r="H12" i="8"/>
  <c r="I12" i="8" s="1"/>
  <c r="H11" i="8"/>
  <c r="I11" i="8" s="1"/>
  <c r="H10" i="8"/>
  <c r="I10" i="8" s="1"/>
  <c r="H9" i="8"/>
  <c r="I9" i="8" s="1"/>
  <c r="H8" i="8"/>
  <c r="I8" i="8" s="1"/>
  <c r="H12" i="7" l="1"/>
  <c r="I12" i="7" s="1"/>
  <c r="H11" i="7"/>
  <c r="I11" i="7" s="1"/>
  <c r="H10" i="7"/>
  <c r="I10" i="7" s="1"/>
  <c r="H9" i="7"/>
  <c r="I9" i="7" s="1"/>
  <c r="H8" i="7"/>
  <c r="I8" i="7" s="1"/>
  <c r="H275" i="4" l="1"/>
  <c r="I275" i="4"/>
  <c r="H330" i="4"/>
  <c r="I330" i="4" s="1"/>
  <c r="H467" i="4"/>
  <c r="I467" i="4" s="1"/>
  <c r="H466" i="4"/>
  <c r="I466" i="4" s="1"/>
  <c r="H465" i="4"/>
  <c r="I465" i="4" s="1"/>
  <c r="H464" i="4"/>
  <c r="I464" i="4" s="1"/>
  <c r="H463" i="4"/>
  <c r="I463" i="4" s="1"/>
  <c r="H462" i="4"/>
  <c r="I462" i="4" s="1"/>
  <c r="H461" i="4"/>
  <c r="I461" i="4" s="1"/>
  <c r="H460" i="4"/>
  <c r="I460" i="4" s="1"/>
  <c r="H459" i="4"/>
  <c r="I459" i="4" s="1"/>
  <c r="H458" i="4"/>
  <c r="I458" i="4" s="1"/>
  <c r="I457" i="4"/>
  <c r="H457" i="4"/>
  <c r="H456" i="4"/>
  <c r="I456" i="4" s="1"/>
  <c r="H455" i="4"/>
  <c r="I455" i="4" s="1"/>
  <c r="H454" i="4"/>
  <c r="I454" i="4" s="1"/>
  <c r="H453" i="4"/>
  <c r="I453" i="4" s="1"/>
  <c r="H452" i="4"/>
  <c r="I452" i="4" s="1"/>
  <c r="H451" i="4"/>
  <c r="I451" i="4" s="1"/>
  <c r="H450" i="4"/>
  <c r="I450" i="4" s="1"/>
  <c r="H449" i="4"/>
  <c r="I449" i="4" s="1"/>
  <c r="H448" i="4"/>
  <c r="I448" i="4" s="1"/>
  <c r="H447" i="4"/>
  <c r="I447" i="4" s="1"/>
  <c r="H446" i="4"/>
  <c r="I446" i="4" s="1"/>
  <c r="H445" i="4"/>
  <c r="I445" i="4" s="1"/>
  <c r="H444" i="4"/>
  <c r="I444" i="4" s="1"/>
  <c r="H443" i="4"/>
  <c r="I443" i="4" s="1"/>
  <c r="H442" i="4"/>
  <c r="I442" i="4" s="1"/>
  <c r="H441" i="4"/>
  <c r="I441" i="4" s="1"/>
  <c r="H440" i="4"/>
  <c r="I440" i="4" s="1"/>
  <c r="H439" i="4"/>
  <c r="I439" i="4" s="1"/>
  <c r="H438" i="4"/>
  <c r="I438" i="4" s="1"/>
  <c r="I437" i="4"/>
  <c r="H437" i="4"/>
  <c r="H436" i="4"/>
  <c r="I436" i="4" s="1"/>
  <c r="H435" i="4"/>
  <c r="I435" i="4" s="1"/>
  <c r="H434" i="4"/>
  <c r="I434" i="4" s="1"/>
  <c r="H433" i="4"/>
  <c r="I433" i="4" s="1"/>
  <c r="H432" i="4"/>
  <c r="I432" i="4" s="1"/>
  <c r="H431" i="4"/>
  <c r="I431" i="4" s="1"/>
  <c r="H430" i="4"/>
  <c r="I430" i="4" s="1"/>
  <c r="H429" i="4"/>
  <c r="I429" i="4" s="1"/>
  <c r="H428" i="4"/>
  <c r="I428" i="4" s="1"/>
  <c r="H427" i="4"/>
  <c r="I427" i="4" s="1"/>
  <c r="H426" i="4"/>
  <c r="I426" i="4" s="1"/>
  <c r="H425" i="4"/>
  <c r="I425" i="4" s="1"/>
  <c r="H424" i="4"/>
  <c r="I424" i="4" s="1"/>
  <c r="H423" i="4"/>
  <c r="I423" i="4" s="1"/>
  <c r="H422" i="4"/>
  <c r="I422" i="4" s="1"/>
  <c r="H421" i="4"/>
  <c r="I421" i="4" s="1"/>
  <c r="H420" i="4"/>
  <c r="I420" i="4" s="1"/>
  <c r="H419" i="4"/>
  <c r="I419" i="4" s="1"/>
  <c r="H418" i="4"/>
  <c r="I418" i="4" s="1"/>
  <c r="H417" i="4"/>
  <c r="I417" i="4" s="1"/>
  <c r="H416" i="4"/>
  <c r="I416" i="4" s="1"/>
  <c r="H415" i="4"/>
  <c r="I415" i="4" s="1"/>
  <c r="H414" i="4"/>
  <c r="I414" i="4" s="1"/>
  <c r="H413" i="4"/>
  <c r="I413" i="4" s="1"/>
  <c r="H412" i="4"/>
  <c r="I412" i="4" s="1"/>
  <c r="H411" i="4"/>
  <c r="I411" i="4" s="1"/>
  <c r="H410" i="4"/>
  <c r="I410" i="4" s="1"/>
  <c r="H409" i="4"/>
  <c r="I409" i="4" s="1"/>
  <c r="H408" i="4"/>
  <c r="I408" i="4" s="1"/>
  <c r="H407" i="4"/>
  <c r="I407" i="4" s="1"/>
  <c r="H406" i="4"/>
  <c r="I406" i="4" s="1"/>
  <c r="H405" i="4"/>
  <c r="I405" i="4" s="1"/>
  <c r="H404" i="4"/>
  <c r="I404" i="4" s="1"/>
  <c r="H403" i="4"/>
  <c r="I403" i="4" s="1"/>
  <c r="H402" i="4"/>
  <c r="I402" i="4" s="1"/>
  <c r="H401" i="4"/>
  <c r="I401" i="4" s="1"/>
  <c r="H400" i="4"/>
  <c r="I400" i="4" s="1"/>
  <c r="H399" i="4"/>
  <c r="I399" i="4" s="1"/>
  <c r="H398" i="4"/>
  <c r="I398" i="4" s="1"/>
  <c r="H397" i="4"/>
  <c r="I397" i="4" s="1"/>
  <c r="H396" i="4"/>
  <c r="I396" i="4" s="1"/>
  <c r="H395" i="4"/>
  <c r="I395" i="4" s="1"/>
  <c r="H394" i="4"/>
  <c r="I394" i="4" s="1"/>
  <c r="H393" i="4"/>
  <c r="I393" i="4" s="1"/>
  <c r="H392" i="4"/>
  <c r="I392" i="4" s="1"/>
  <c r="H391" i="4"/>
  <c r="I391" i="4" s="1"/>
  <c r="H390" i="4"/>
  <c r="I390" i="4" s="1"/>
  <c r="H389" i="4"/>
  <c r="I389" i="4" s="1"/>
  <c r="H388" i="4"/>
  <c r="I388" i="4" s="1"/>
  <c r="H387" i="4"/>
  <c r="I387" i="4" s="1"/>
  <c r="H386" i="4"/>
  <c r="I386" i="4" s="1"/>
  <c r="H385" i="4"/>
  <c r="I385" i="4" s="1"/>
  <c r="H384" i="4"/>
  <c r="I384" i="4" s="1"/>
  <c r="H383" i="4"/>
  <c r="I383" i="4" s="1"/>
  <c r="H382" i="4"/>
  <c r="I382" i="4" s="1"/>
  <c r="I381" i="4"/>
  <c r="H381" i="4"/>
  <c r="H380" i="4"/>
  <c r="I380" i="4" s="1"/>
  <c r="H379" i="4"/>
  <c r="I379" i="4" s="1"/>
  <c r="H378" i="4"/>
  <c r="I378" i="4" s="1"/>
  <c r="H377" i="4"/>
  <c r="I377" i="4" s="1"/>
  <c r="H376" i="4"/>
  <c r="I376" i="4" s="1"/>
  <c r="H375" i="4"/>
  <c r="I375" i="4" s="1"/>
  <c r="H374" i="4"/>
  <c r="I374" i="4" s="1"/>
  <c r="H373" i="4"/>
  <c r="I373" i="4" s="1"/>
  <c r="H372" i="4"/>
  <c r="I372" i="4" s="1"/>
  <c r="H371" i="4"/>
  <c r="I371" i="4" s="1"/>
  <c r="H370" i="4"/>
  <c r="I370" i="4" s="1"/>
  <c r="H369" i="4"/>
  <c r="I369" i="4" s="1"/>
  <c r="H368" i="4"/>
  <c r="I368" i="4" s="1"/>
  <c r="H367" i="4"/>
  <c r="I367" i="4" s="1"/>
  <c r="H366" i="4"/>
  <c r="I366" i="4" s="1"/>
  <c r="H365" i="4"/>
  <c r="I365" i="4" s="1"/>
  <c r="H364" i="4"/>
  <c r="I364" i="4" s="1"/>
  <c r="H363" i="4"/>
  <c r="I363" i="4" s="1"/>
  <c r="H362" i="4"/>
  <c r="I362" i="4" s="1"/>
  <c r="H361" i="4"/>
  <c r="I361" i="4" s="1"/>
  <c r="H360" i="4"/>
  <c r="I360" i="4" s="1"/>
  <c r="H359" i="4"/>
  <c r="I359" i="4" s="1"/>
  <c r="H358" i="4"/>
  <c r="I358" i="4" s="1"/>
  <c r="H357" i="4"/>
  <c r="I357" i="4" s="1"/>
  <c r="H356" i="4"/>
  <c r="I356" i="4" s="1"/>
  <c r="H355" i="4"/>
  <c r="I355" i="4" s="1"/>
  <c r="H354" i="4"/>
  <c r="I354" i="4" s="1"/>
  <c r="H353" i="4"/>
  <c r="I353" i="4" s="1"/>
  <c r="H352" i="4"/>
  <c r="I352" i="4" s="1"/>
  <c r="H351" i="4"/>
  <c r="I351" i="4" s="1"/>
  <c r="H350" i="4"/>
  <c r="I350" i="4" s="1"/>
  <c r="H349" i="4"/>
  <c r="I349" i="4" s="1"/>
  <c r="H348" i="4"/>
  <c r="I348" i="4" s="1"/>
  <c r="H347" i="4"/>
  <c r="I347" i="4" s="1"/>
  <c r="H346" i="4"/>
  <c r="I346" i="4" s="1"/>
  <c r="H345" i="4"/>
  <c r="I345" i="4" s="1"/>
  <c r="H344" i="4"/>
  <c r="I344" i="4" s="1"/>
  <c r="H343" i="4"/>
  <c r="I343" i="4" s="1"/>
  <c r="H342" i="4"/>
  <c r="I342" i="4" s="1"/>
  <c r="H341" i="4"/>
  <c r="I341" i="4" s="1"/>
  <c r="H340" i="4"/>
  <c r="I340" i="4" s="1"/>
  <c r="H339" i="4"/>
  <c r="I339" i="4" s="1"/>
  <c r="H338" i="4"/>
  <c r="I338" i="4" s="1"/>
  <c r="I337" i="4"/>
  <c r="H337" i="4"/>
  <c r="H336" i="4"/>
  <c r="I336" i="4" s="1"/>
  <c r="H335" i="4"/>
  <c r="I335" i="4" s="1"/>
  <c r="H334" i="4"/>
  <c r="I334" i="4" s="1"/>
  <c r="H333" i="4"/>
  <c r="I333" i="4" s="1"/>
  <c r="H332" i="4"/>
  <c r="I332" i="4" s="1"/>
  <c r="H331" i="4"/>
  <c r="I331" i="4" s="1"/>
  <c r="H329" i="4"/>
  <c r="I329" i="4" s="1"/>
  <c r="H328" i="4"/>
  <c r="I328" i="4" s="1"/>
  <c r="H327" i="4"/>
  <c r="I327" i="4" s="1"/>
  <c r="H326" i="4"/>
  <c r="I326" i="4" s="1"/>
  <c r="H325" i="4"/>
  <c r="I325" i="4" s="1"/>
  <c r="H324" i="4"/>
  <c r="I324" i="4" s="1"/>
  <c r="H323" i="4"/>
  <c r="I323" i="4" s="1"/>
  <c r="H322" i="4"/>
  <c r="I322" i="4" s="1"/>
  <c r="H321" i="4"/>
  <c r="I321" i="4" s="1"/>
  <c r="H320" i="4"/>
  <c r="I320" i="4" s="1"/>
  <c r="H319" i="4"/>
  <c r="I319" i="4" s="1"/>
  <c r="H318" i="4"/>
  <c r="I318" i="4" s="1"/>
  <c r="H317" i="4"/>
  <c r="I317" i="4" s="1"/>
  <c r="H316" i="4"/>
  <c r="I316" i="4" s="1"/>
  <c r="H315" i="4"/>
  <c r="I315" i="4" s="1"/>
  <c r="H314" i="4"/>
  <c r="I314" i="4" s="1"/>
  <c r="H313" i="4"/>
  <c r="I313" i="4" s="1"/>
  <c r="H312" i="4"/>
  <c r="I312" i="4" s="1"/>
  <c r="H311" i="4"/>
  <c r="I311" i="4" s="1"/>
  <c r="H310" i="4"/>
  <c r="I310" i="4" s="1"/>
  <c r="H309" i="4"/>
  <c r="I309" i="4" s="1"/>
  <c r="H308" i="4"/>
  <c r="I308" i="4" s="1"/>
  <c r="H307" i="4"/>
  <c r="I307" i="4" s="1"/>
  <c r="H306" i="4"/>
  <c r="I306" i="4" s="1"/>
  <c r="H305" i="4"/>
  <c r="I305" i="4" s="1"/>
  <c r="H304" i="4"/>
  <c r="I304" i="4" s="1"/>
  <c r="H303" i="4"/>
  <c r="I303" i="4" s="1"/>
  <c r="H302" i="4"/>
  <c r="I302" i="4" s="1"/>
  <c r="H301" i="4"/>
  <c r="I301" i="4" s="1"/>
  <c r="I300" i="4"/>
  <c r="H300" i="4"/>
  <c r="H299" i="4"/>
  <c r="I299" i="4" s="1"/>
  <c r="H298" i="4"/>
  <c r="I298" i="4" s="1"/>
  <c r="H297" i="4"/>
  <c r="I297" i="4" s="1"/>
  <c r="H296" i="4"/>
  <c r="I296" i="4" s="1"/>
  <c r="H295" i="4"/>
  <c r="I295" i="4" s="1"/>
  <c r="H294" i="4"/>
  <c r="I294" i="4" s="1"/>
  <c r="H293" i="4"/>
  <c r="I293" i="4" s="1"/>
  <c r="I292" i="4"/>
  <c r="H292" i="4"/>
  <c r="H291" i="4"/>
  <c r="I291" i="4" s="1"/>
  <c r="H290" i="4"/>
  <c r="I290" i="4" s="1"/>
  <c r="H289" i="4"/>
  <c r="I289" i="4" s="1"/>
  <c r="H288" i="4"/>
  <c r="I288" i="4" s="1"/>
  <c r="H287" i="4"/>
  <c r="I287" i="4" s="1"/>
  <c r="H286" i="4"/>
  <c r="I286" i="4" s="1"/>
  <c r="H285" i="4"/>
  <c r="I285" i="4" s="1"/>
  <c r="I284" i="4"/>
  <c r="H284" i="4"/>
  <c r="H283" i="4"/>
  <c r="I283" i="4" s="1"/>
  <c r="H282" i="4"/>
  <c r="I282" i="4" s="1"/>
  <c r="H281" i="4"/>
  <c r="I281" i="4" s="1"/>
  <c r="H280" i="4"/>
  <c r="I280" i="4" s="1"/>
  <c r="H279" i="4"/>
  <c r="I279" i="4" s="1"/>
  <c r="H278" i="4"/>
  <c r="I278" i="4" s="1"/>
  <c r="H277" i="4"/>
  <c r="I277" i="4" s="1"/>
  <c r="I276" i="4"/>
  <c r="H276" i="4"/>
  <c r="H274" i="4"/>
  <c r="I274" i="4" s="1"/>
  <c r="H273" i="4"/>
  <c r="I273" i="4" s="1"/>
  <c r="H272" i="4"/>
  <c r="I272" i="4" s="1"/>
  <c r="H271" i="4"/>
  <c r="I271" i="4" s="1"/>
  <c r="H270" i="4"/>
  <c r="I270" i="4" s="1"/>
  <c r="H269" i="4"/>
  <c r="I269" i="4" s="1"/>
  <c r="H268" i="4"/>
  <c r="I268" i="4" s="1"/>
  <c r="I267" i="4"/>
  <c r="H267" i="4"/>
  <c r="H266" i="4"/>
  <c r="I266" i="4" s="1"/>
  <c r="H265" i="4"/>
  <c r="I265" i="4" s="1"/>
  <c r="H264" i="4"/>
  <c r="I264" i="4" s="1"/>
  <c r="H263" i="4"/>
  <c r="I263" i="4" s="1"/>
  <c r="H262" i="4"/>
  <c r="I262" i="4" s="1"/>
  <c r="H261" i="4"/>
  <c r="I261" i="4" s="1"/>
  <c r="H260" i="4"/>
  <c r="I260" i="4" s="1"/>
  <c r="I259" i="4"/>
  <c r="H259" i="4"/>
  <c r="H258" i="4"/>
  <c r="I258" i="4" s="1"/>
  <c r="H257" i="4"/>
  <c r="I257" i="4" s="1"/>
  <c r="H256" i="4"/>
  <c r="I256" i="4" s="1"/>
  <c r="H255" i="4"/>
  <c r="I255" i="4" s="1"/>
  <c r="H254" i="4"/>
  <c r="I254" i="4" s="1"/>
  <c r="H253" i="4"/>
  <c r="I253" i="4" s="1"/>
  <c r="H252" i="4"/>
  <c r="I252" i="4" s="1"/>
  <c r="I251" i="4"/>
  <c r="H251" i="4"/>
  <c r="H250" i="4"/>
  <c r="I250" i="4" s="1"/>
  <c r="H249" i="4"/>
  <c r="I249" i="4" s="1"/>
  <c r="H248" i="4"/>
  <c r="I248" i="4" s="1"/>
  <c r="H247" i="4"/>
  <c r="I247" i="4" s="1"/>
  <c r="H246" i="4"/>
  <c r="I246" i="4" s="1"/>
  <c r="H245" i="4"/>
  <c r="I245" i="4" s="1"/>
  <c r="H244" i="4"/>
  <c r="I244" i="4" s="1"/>
  <c r="I243" i="4"/>
  <c r="H243" i="4"/>
  <c r="H242" i="4"/>
  <c r="I242" i="4" s="1"/>
  <c r="H241" i="4"/>
  <c r="I241" i="4" s="1"/>
  <c r="H240" i="4"/>
  <c r="I240" i="4" s="1"/>
  <c r="H239" i="4"/>
  <c r="I239" i="4" s="1"/>
  <c r="H238" i="4"/>
  <c r="I238" i="4" s="1"/>
  <c r="H237" i="4"/>
  <c r="I237" i="4" s="1"/>
  <c r="H236" i="4"/>
  <c r="I236" i="4" s="1"/>
  <c r="I235" i="4"/>
  <c r="H235" i="4"/>
  <c r="H234" i="4"/>
  <c r="I234" i="4" s="1"/>
  <c r="H233" i="4"/>
  <c r="I233" i="4" s="1"/>
  <c r="H232" i="4"/>
  <c r="I232" i="4" s="1"/>
  <c r="H231" i="4"/>
  <c r="I231" i="4" s="1"/>
  <c r="H230" i="4"/>
  <c r="I230" i="4" s="1"/>
  <c r="H229" i="4"/>
  <c r="I229" i="4" s="1"/>
  <c r="H228" i="4"/>
  <c r="I228" i="4" s="1"/>
  <c r="I227" i="4"/>
  <c r="H227" i="4"/>
  <c r="H226" i="4"/>
  <c r="I226" i="4" s="1"/>
  <c r="H225" i="4"/>
  <c r="I225" i="4" s="1"/>
  <c r="H224" i="4"/>
  <c r="I224" i="4" s="1"/>
  <c r="H223" i="4"/>
  <c r="I223" i="4" s="1"/>
  <c r="H222" i="4"/>
  <c r="I222" i="4" s="1"/>
  <c r="H221" i="4"/>
  <c r="I221" i="4" s="1"/>
  <c r="H220" i="4"/>
  <c r="I220" i="4" s="1"/>
  <c r="I219" i="4"/>
  <c r="H219" i="4"/>
  <c r="H218" i="4"/>
  <c r="I218" i="4" s="1"/>
  <c r="H217" i="4"/>
  <c r="I217" i="4" s="1"/>
  <c r="H216" i="4"/>
  <c r="I216" i="4" s="1"/>
  <c r="H215" i="4"/>
  <c r="I215" i="4" s="1"/>
  <c r="H214" i="4"/>
  <c r="I214" i="4" s="1"/>
  <c r="H213" i="4"/>
  <c r="I213" i="4" s="1"/>
  <c r="H212" i="4"/>
  <c r="I212" i="4" s="1"/>
  <c r="I211" i="4"/>
  <c r="H211" i="4"/>
  <c r="H210" i="4"/>
  <c r="I210" i="4" s="1"/>
  <c r="H209" i="4"/>
  <c r="I209" i="4" s="1"/>
  <c r="H208" i="4"/>
  <c r="I208" i="4" s="1"/>
  <c r="H207" i="4"/>
  <c r="I207" i="4" s="1"/>
  <c r="H206" i="4"/>
  <c r="I206" i="4" s="1"/>
  <c r="H205" i="4"/>
  <c r="I205" i="4" s="1"/>
  <c r="H204" i="4"/>
  <c r="I204" i="4" s="1"/>
  <c r="I203" i="4"/>
  <c r="H203" i="4"/>
  <c r="H202" i="4"/>
  <c r="I202" i="4" s="1"/>
  <c r="H201" i="4"/>
  <c r="I201" i="4" s="1"/>
  <c r="H200" i="4"/>
  <c r="I200" i="4" s="1"/>
  <c r="H199" i="4"/>
  <c r="I199" i="4" s="1"/>
  <c r="H198" i="4"/>
  <c r="I198" i="4" s="1"/>
  <c r="H197" i="4"/>
  <c r="I197" i="4" s="1"/>
  <c r="H196" i="4"/>
  <c r="I196" i="4" s="1"/>
  <c r="I195" i="4"/>
  <c r="H195" i="4"/>
  <c r="H194" i="4"/>
  <c r="I194" i="4" s="1"/>
  <c r="H193" i="4"/>
  <c r="I193" i="4" s="1"/>
  <c r="H192" i="4"/>
  <c r="I192" i="4" s="1"/>
  <c r="H191" i="4"/>
  <c r="I191" i="4" s="1"/>
  <c r="H190" i="4"/>
  <c r="I190" i="4" s="1"/>
  <c r="H189" i="4"/>
  <c r="I189" i="4" s="1"/>
  <c r="H188" i="4"/>
  <c r="I188" i="4" s="1"/>
  <c r="I187" i="4"/>
  <c r="H187" i="4"/>
  <c r="H186" i="4"/>
  <c r="I186" i="4" s="1"/>
  <c r="H185" i="4"/>
  <c r="I185" i="4" s="1"/>
  <c r="H184" i="4"/>
  <c r="I184" i="4" s="1"/>
  <c r="H183" i="4"/>
  <c r="I183" i="4" s="1"/>
  <c r="H182" i="4"/>
  <c r="I182" i="4" s="1"/>
  <c r="H181" i="4"/>
  <c r="I181" i="4" s="1"/>
  <c r="H180" i="4"/>
  <c r="I180" i="4" s="1"/>
  <c r="I179" i="4"/>
  <c r="H179" i="4"/>
  <c r="H178" i="4"/>
  <c r="I178" i="4" s="1"/>
  <c r="H177" i="4"/>
  <c r="I177" i="4" s="1"/>
  <c r="H176" i="4"/>
  <c r="I176" i="4" s="1"/>
  <c r="H175" i="4"/>
  <c r="I175" i="4" s="1"/>
  <c r="H174" i="4"/>
  <c r="I174" i="4" s="1"/>
  <c r="H173" i="4"/>
  <c r="I173" i="4" s="1"/>
  <c r="H172" i="4"/>
  <c r="I172" i="4" s="1"/>
  <c r="I171" i="4"/>
  <c r="H171" i="4"/>
  <c r="H170" i="4"/>
  <c r="I170" i="4" s="1"/>
  <c r="H169" i="4"/>
  <c r="I169" i="4" s="1"/>
  <c r="H168" i="4"/>
  <c r="I168" i="4" s="1"/>
  <c r="H167" i="4"/>
  <c r="I167" i="4" s="1"/>
  <c r="H166" i="4"/>
  <c r="I166" i="4" s="1"/>
  <c r="H165" i="4"/>
  <c r="I165" i="4" s="1"/>
  <c r="H164" i="4"/>
  <c r="I164" i="4" s="1"/>
  <c r="I163" i="4"/>
  <c r="H163" i="4"/>
  <c r="H162" i="4"/>
  <c r="I162" i="4" s="1"/>
  <c r="H161" i="4"/>
  <c r="I161" i="4" s="1"/>
  <c r="H160" i="4"/>
  <c r="I160" i="4" s="1"/>
  <c r="H159" i="4"/>
  <c r="I159" i="4" s="1"/>
  <c r="H158" i="4"/>
  <c r="I158" i="4" s="1"/>
  <c r="H157" i="4"/>
  <c r="I157" i="4" s="1"/>
  <c r="H156" i="4"/>
  <c r="I156" i="4" s="1"/>
  <c r="I155" i="4"/>
  <c r="H155" i="4"/>
  <c r="H154" i="4"/>
  <c r="I154" i="4" s="1"/>
  <c r="H153" i="4"/>
  <c r="I153" i="4" s="1"/>
  <c r="H152" i="4"/>
  <c r="I152" i="4" s="1"/>
  <c r="H151" i="4"/>
  <c r="I151" i="4" s="1"/>
  <c r="H150" i="4"/>
  <c r="I150" i="4" s="1"/>
  <c r="H149" i="4"/>
  <c r="I149" i="4" s="1"/>
  <c r="H148" i="4"/>
  <c r="I148" i="4" s="1"/>
  <c r="I147" i="4"/>
  <c r="H147" i="4"/>
  <c r="H146" i="4"/>
  <c r="I146" i="4" s="1"/>
  <c r="H145" i="4"/>
  <c r="I145" i="4" s="1"/>
  <c r="H144" i="4"/>
  <c r="I144" i="4" s="1"/>
  <c r="H143" i="4"/>
  <c r="I143" i="4" s="1"/>
  <c r="H142" i="4"/>
  <c r="I142" i="4" s="1"/>
  <c r="H88" i="6" l="1"/>
  <c r="H85" i="6"/>
  <c r="H84" i="6"/>
  <c r="H83" i="6"/>
  <c r="H113" i="6"/>
  <c r="H112" i="6"/>
  <c r="H152" i="6"/>
  <c r="H151" i="6"/>
  <c r="H144" i="6"/>
  <c r="H140" i="6"/>
  <c r="H138" i="6"/>
  <c r="H135" i="6"/>
  <c r="H136" i="6"/>
  <c r="H134" i="6"/>
  <c r="H132" i="6"/>
  <c r="H131" i="6"/>
  <c r="H130" i="6"/>
  <c r="H129" i="6"/>
  <c r="H127" i="6"/>
  <c r="H124" i="6"/>
  <c r="H123" i="6"/>
  <c r="H120" i="6"/>
  <c r="H119" i="6"/>
  <c r="H116" i="6"/>
  <c r="H111" i="6"/>
  <c r="H110" i="6"/>
  <c r="H106" i="6"/>
  <c r="H109" i="6"/>
  <c r="H103" i="6"/>
  <c r="H100" i="6"/>
  <c r="H99" i="6"/>
  <c r="H98" i="6"/>
  <c r="H97" i="6"/>
  <c r="H96" i="6"/>
  <c r="H95" i="6"/>
  <c r="H94" i="6"/>
  <c r="H93" i="6"/>
  <c r="H72" i="6"/>
  <c r="I72" i="6" s="1"/>
  <c r="H592" i="6" l="1"/>
  <c r="I592" i="6" s="1"/>
  <c r="H591" i="6"/>
  <c r="I591" i="6" s="1"/>
  <c r="H590" i="6"/>
  <c r="I590" i="6" s="1"/>
  <c r="H589" i="6"/>
  <c r="I589" i="6" s="1"/>
  <c r="H588" i="6"/>
  <c r="I588" i="6" s="1"/>
  <c r="H587" i="6"/>
  <c r="I587" i="6" s="1"/>
  <c r="H586" i="6"/>
  <c r="I586" i="6" s="1"/>
  <c r="H585" i="6"/>
  <c r="I585" i="6" s="1"/>
  <c r="H584" i="6"/>
  <c r="I584" i="6" s="1"/>
  <c r="H583" i="6"/>
  <c r="I583" i="6" s="1"/>
  <c r="H582" i="6"/>
  <c r="I582" i="6" s="1"/>
  <c r="H581" i="6"/>
  <c r="I581" i="6" s="1"/>
  <c r="H580" i="6"/>
  <c r="I580" i="6" s="1"/>
  <c r="H579" i="6"/>
  <c r="I579" i="6" s="1"/>
  <c r="H578" i="6"/>
  <c r="I578" i="6" s="1"/>
  <c r="H577" i="6"/>
  <c r="I577" i="6" s="1"/>
  <c r="H576" i="6"/>
  <c r="I576" i="6" s="1"/>
  <c r="H575" i="6"/>
  <c r="I575" i="6" s="1"/>
  <c r="H574" i="6"/>
  <c r="I574" i="6" s="1"/>
  <c r="H573" i="6"/>
  <c r="I573" i="6" s="1"/>
  <c r="H572" i="6"/>
  <c r="I572" i="6" s="1"/>
  <c r="H571" i="6"/>
  <c r="I571" i="6" s="1"/>
  <c r="H570" i="6"/>
  <c r="I570" i="6" s="1"/>
  <c r="H569" i="6"/>
  <c r="I569" i="6" s="1"/>
  <c r="H568" i="6"/>
  <c r="I568" i="6" s="1"/>
  <c r="H567" i="6"/>
  <c r="I567" i="6" s="1"/>
  <c r="H564" i="6"/>
  <c r="I564" i="6" s="1"/>
  <c r="H563" i="6"/>
  <c r="I563" i="6" s="1"/>
  <c r="H562" i="6"/>
  <c r="I562" i="6" s="1"/>
  <c r="H561" i="6"/>
  <c r="I561" i="6" s="1"/>
  <c r="H560" i="6"/>
  <c r="I560" i="6" s="1"/>
  <c r="H559" i="6"/>
  <c r="I559" i="6" s="1"/>
  <c r="H558" i="6"/>
  <c r="I558" i="6" s="1"/>
  <c r="H557" i="6"/>
  <c r="I557" i="6" s="1"/>
  <c r="H556" i="6"/>
  <c r="I556" i="6" s="1"/>
  <c r="H555" i="6"/>
  <c r="I555" i="6" s="1"/>
  <c r="H552" i="6"/>
  <c r="I552" i="6" s="1"/>
  <c r="H551" i="6"/>
  <c r="I551" i="6" s="1"/>
  <c r="H550" i="6"/>
  <c r="I550" i="6" s="1"/>
  <c r="H549" i="6"/>
  <c r="I549" i="6" s="1"/>
  <c r="H548" i="6"/>
  <c r="I548" i="6" s="1"/>
  <c r="H547" i="6"/>
  <c r="I547" i="6" s="1"/>
  <c r="H546" i="6"/>
  <c r="I546" i="6" s="1"/>
  <c r="H545" i="6"/>
  <c r="I545" i="6" s="1"/>
  <c r="H544" i="6"/>
  <c r="I544" i="6" s="1"/>
  <c r="H543" i="6"/>
  <c r="I543" i="6" s="1"/>
  <c r="H542" i="6"/>
  <c r="I542" i="6" s="1"/>
  <c r="H541" i="6"/>
  <c r="I541" i="6" s="1"/>
  <c r="H540" i="6"/>
  <c r="I540" i="6" s="1"/>
  <c r="H539" i="6"/>
  <c r="I539" i="6" s="1"/>
  <c r="H538" i="6"/>
  <c r="I538" i="6" s="1"/>
  <c r="H537" i="6"/>
  <c r="I537" i="6" s="1"/>
  <c r="H536" i="6"/>
  <c r="I536" i="6" s="1"/>
  <c r="H535" i="6"/>
  <c r="I535" i="6" s="1"/>
  <c r="H534" i="6"/>
  <c r="I534" i="6" s="1"/>
  <c r="H533" i="6"/>
  <c r="I533" i="6" s="1"/>
  <c r="H532" i="6"/>
  <c r="I532" i="6" s="1"/>
  <c r="H531" i="6"/>
  <c r="I531" i="6" s="1"/>
  <c r="H530" i="6"/>
  <c r="I530" i="6" s="1"/>
  <c r="H529" i="6"/>
  <c r="I529" i="6" s="1"/>
  <c r="H528" i="6"/>
  <c r="I528" i="6" s="1"/>
  <c r="H527" i="6"/>
  <c r="I527" i="6" s="1"/>
  <c r="H526" i="6"/>
  <c r="I526" i="6" s="1"/>
  <c r="H525" i="6"/>
  <c r="I525" i="6" s="1"/>
  <c r="H524" i="6"/>
  <c r="I524" i="6" s="1"/>
  <c r="H523" i="6"/>
  <c r="I523" i="6" s="1"/>
  <c r="H522" i="6"/>
  <c r="I522" i="6" s="1"/>
  <c r="H521" i="6"/>
  <c r="I521" i="6" s="1"/>
  <c r="H520" i="6"/>
  <c r="I520" i="6" s="1"/>
  <c r="H519" i="6"/>
  <c r="I519" i="6" s="1"/>
  <c r="H518" i="6"/>
  <c r="I518" i="6" s="1"/>
  <c r="H517" i="6"/>
  <c r="I517" i="6" s="1"/>
  <c r="H516" i="6"/>
  <c r="I516" i="6" s="1"/>
  <c r="H515" i="6"/>
  <c r="I515" i="6" s="1"/>
  <c r="H514" i="6"/>
  <c r="I514" i="6" s="1"/>
  <c r="H513" i="6"/>
  <c r="I513" i="6" s="1"/>
  <c r="H512" i="6"/>
  <c r="I512" i="6" s="1"/>
  <c r="H511" i="6"/>
  <c r="I511" i="6" s="1"/>
  <c r="H510" i="6"/>
  <c r="I510" i="6" s="1"/>
  <c r="H509" i="6"/>
  <c r="I509" i="6" s="1"/>
  <c r="H508" i="6"/>
  <c r="I508" i="6" s="1"/>
  <c r="H507" i="6"/>
  <c r="I507" i="6" s="1"/>
  <c r="H506" i="6"/>
  <c r="I506" i="6" s="1"/>
  <c r="H505" i="6"/>
  <c r="I505" i="6" s="1"/>
  <c r="H504" i="6"/>
  <c r="I504" i="6" s="1"/>
  <c r="H503" i="6"/>
  <c r="I503" i="6" s="1"/>
  <c r="H502" i="6"/>
  <c r="I502" i="6" s="1"/>
  <c r="H501" i="6"/>
  <c r="I501" i="6" s="1"/>
  <c r="H500" i="6"/>
  <c r="I500" i="6" s="1"/>
  <c r="H499" i="6"/>
  <c r="I499" i="6" s="1"/>
  <c r="H498" i="6"/>
  <c r="I498" i="6" s="1"/>
  <c r="H497" i="6"/>
  <c r="I497" i="6" s="1"/>
  <c r="H496" i="6"/>
  <c r="I496" i="6" s="1"/>
  <c r="H495" i="6"/>
  <c r="I495" i="6" s="1"/>
  <c r="H494" i="6"/>
  <c r="I494" i="6" s="1"/>
  <c r="H493" i="6"/>
  <c r="I493" i="6" s="1"/>
  <c r="H492" i="6"/>
  <c r="I492" i="6" s="1"/>
  <c r="H491" i="6"/>
  <c r="I491" i="6" s="1"/>
  <c r="H490" i="6"/>
  <c r="I490" i="6" s="1"/>
  <c r="H489" i="6"/>
  <c r="I489" i="6" s="1"/>
  <c r="H488" i="6"/>
  <c r="I488" i="6" s="1"/>
  <c r="H487" i="6"/>
  <c r="I487" i="6" s="1"/>
  <c r="H486" i="6"/>
  <c r="I486" i="6" s="1"/>
  <c r="H485" i="6"/>
  <c r="I485" i="6" s="1"/>
  <c r="H484" i="6"/>
  <c r="I484" i="6" s="1"/>
  <c r="H483" i="6"/>
  <c r="I483" i="6" s="1"/>
  <c r="H482" i="6"/>
  <c r="I482" i="6" s="1"/>
  <c r="H481" i="6"/>
  <c r="I481" i="6" s="1"/>
  <c r="H480" i="6"/>
  <c r="I480" i="6" s="1"/>
  <c r="H479" i="6"/>
  <c r="I479" i="6" s="1"/>
  <c r="H478" i="6"/>
  <c r="I478" i="6" s="1"/>
  <c r="H477" i="6"/>
  <c r="I477" i="6" s="1"/>
  <c r="H476" i="6"/>
  <c r="I476" i="6" s="1"/>
  <c r="H475" i="6"/>
  <c r="I475" i="6" s="1"/>
  <c r="H474" i="6"/>
  <c r="I474" i="6" s="1"/>
  <c r="H473" i="6"/>
  <c r="I473" i="6" s="1"/>
  <c r="H472" i="6"/>
  <c r="I472" i="6" s="1"/>
  <c r="H471" i="6"/>
  <c r="I471" i="6" s="1"/>
  <c r="H470" i="6"/>
  <c r="I470" i="6" s="1"/>
  <c r="H469" i="6"/>
  <c r="I469" i="6" s="1"/>
  <c r="H468" i="6"/>
  <c r="I468" i="6" s="1"/>
  <c r="H467" i="6"/>
  <c r="I467" i="6" s="1"/>
  <c r="H466" i="6"/>
  <c r="I466" i="6" s="1"/>
  <c r="H465" i="6"/>
  <c r="I465" i="6" s="1"/>
  <c r="H464" i="6"/>
  <c r="I464" i="6" s="1"/>
  <c r="H463" i="6"/>
  <c r="I463" i="6" s="1"/>
  <c r="H462" i="6"/>
  <c r="I462" i="6" s="1"/>
  <c r="H461" i="6"/>
  <c r="I461" i="6" s="1"/>
  <c r="H460" i="6"/>
  <c r="I460" i="6" s="1"/>
  <c r="H459" i="6"/>
  <c r="I459" i="6" s="1"/>
  <c r="H458" i="6"/>
  <c r="I458" i="6" s="1"/>
  <c r="H457" i="6"/>
  <c r="I457" i="6" s="1"/>
  <c r="H456" i="6"/>
  <c r="I456" i="6" s="1"/>
  <c r="H455" i="6"/>
  <c r="I455" i="6" s="1"/>
  <c r="H454" i="6"/>
  <c r="I454" i="6" s="1"/>
  <c r="H453" i="6"/>
  <c r="I453" i="6" s="1"/>
  <c r="H452" i="6"/>
  <c r="I452" i="6" s="1"/>
  <c r="H451" i="6"/>
  <c r="I451" i="6" s="1"/>
  <c r="H450" i="6"/>
  <c r="I450" i="6" s="1"/>
  <c r="H449" i="6"/>
  <c r="I449" i="6" s="1"/>
  <c r="H448" i="6"/>
  <c r="I448" i="6" s="1"/>
  <c r="H447" i="6"/>
  <c r="I447" i="6" s="1"/>
  <c r="H446" i="6"/>
  <c r="I446" i="6" s="1"/>
  <c r="H445" i="6"/>
  <c r="I445" i="6" s="1"/>
  <c r="H444" i="6"/>
  <c r="I444" i="6" s="1"/>
  <c r="H443" i="6"/>
  <c r="I443" i="6" s="1"/>
  <c r="H442" i="6"/>
  <c r="I442" i="6" s="1"/>
  <c r="H441" i="6"/>
  <c r="I441" i="6" s="1"/>
  <c r="H440" i="6"/>
  <c r="I440" i="6" s="1"/>
  <c r="H439" i="6"/>
  <c r="I439" i="6" s="1"/>
  <c r="H438" i="6"/>
  <c r="I438" i="6" s="1"/>
  <c r="H437" i="6"/>
  <c r="I437" i="6" s="1"/>
  <c r="H436" i="6"/>
  <c r="I436" i="6" s="1"/>
  <c r="H435" i="6"/>
  <c r="I435" i="6" s="1"/>
  <c r="H434" i="6"/>
  <c r="I434" i="6" s="1"/>
  <c r="H433" i="6"/>
  <c r="I433" i="6" s="1"/>
  <c r="H432" i="6"/>
  <c r="I432" i="6" s="1"/>
  <c r="H431" i="6"/>
  <c r="I431" i="6" s="1"/>
  <c r="H430" i="6"/>
  <c r="I430" i="6" s="1"/>
  <c r="H429" i="6"/>
  <c r="I429" i="6" s="1"/>
  <c r="H428" i="6"/>
  <c r="I428" i="6" s="1"/>
  <c r="H427" i="6"/>
  <c r="I427" i="6" s="1"/>
  <c r="H426" i="6"/>
  <c r="I426" i="6" s="1"/>
  <c r="H425" i="6"/>
  <c r="I425" i="6" s="1"/>
  <c r="H424" i="6"/>
  <c r="I424" i="6" s="1"/>
  <c r="H423" i="6"/>
  <c r="I423" i="6" s="1"/>
  <c r="H422" i="6"/>
  <c r="I422" i="6" s="1"/>
  <c r="H421" i="6"/>
  <c r="I421" i="6" s="1"/>
  <c r="H420" i="6"/>
  <c r="I420" i="6" s="1"/>
  <c r="H419" i="6"/>
  <c r="I419" i="6" s="1"/>
  <c r="H418" i="6"/>
  <c r="I418" i="6" s="1"/>
  <c r="H417" i="6"/>
  <c r="I417" i="6" s="1"/>
  <c r="H416" i="6"/>
  <c r="I416" i="6" s="1"/>
  <c r="H415" i="6"/>
  <c r="I415" i="6" s="1"/>
  <c r="H414" i="6"/>
  <c r="I414" i="6" s="1"/>
  <c r="H413" i="6"/>
  <c r="I413" i="6" s="1"/>
  <c r="H412" i="6"/>
  <c r="I412" i="6" s="1"/>
  <c r="H411" i="6"/>
  <c r="I411" i="6" s="1"/>
  <c r="H410" i="6"/>
  <c r="I410" i="6" s="1"/>
  <c r="H409" i="6"/>
  <c r="I409" i="6" s="1"/>
  <c r="H408" i="6"/>
  <c r="I408" i="6" s="1"/>
  <c r="H407" i="6"/>
  <c r="I407" i="6" s="1"/>
  <c r="H406" i="6"/>
  <c r="I406" i="6" s="1"/>
  <c r="H405" i="6"/>
  <c r="I405" i="6" s="1"/>
  <c r="H404" i="6"/>
  <c r="I404" i="6" s="1"/>
  <c r="H403" i="6"/>
  <c r="I403" i="6" s="1"/>
  <c r="H402" i="6"/>
  <c r="I402" i="6" s="1"/>
  <c r="H401" i="6"/>
  <c r="I401" i="6" s="1"/>
  <c r="H400" i="6"/>
  <c r="I400" i="6" s="1"/>
  <c r="H399" i="6"/>
  <c r="I399" i="6" s="1"/>
  <c r="H398" i="6"/>
  <c r="I398" i="6" s="1"/>
  <c r="H397" i="6"/>
  <c r="I397" i="6" s="1"/>
  <c r="H396" i="6"/>
  <c r="I396" i="6" s="1"/>
  <c r="H395" i="6"/>
  <c r="I395" i="6" s="1"/>
  <c r="H394" i="6"/>
  <c r="I394" i="6" s="1"/>
  <c r="H393" i="6"/>
  <c r="I393" i="6" s="1"/>
  <c r="H390" i="6"/>
  <c r="I390" i="6" s="1"/>
  <c r="H389" i="6"/>
  <c r="I389" i="6" s="1"/>
  <c r="H388" i="6"/>
  <c r="I388" i="6" s="1"/>
  <c r="H387" i="6"/>
  <c r="I387" i="6" s="1"/>
  <c r="H386" i="6"/>
  <c r="I386" i="6" s="1"/>
  <c r="H385" i="6"/>
  <c r="I385" i="6" s="1"/>
  <c r="H384" i="6"/>
  <c r="I384" i="6" s="1"/>
  <c r="H383" i="6"/>
  <c r="I383" i="6" s="1"/>
  <c r="H382" i="6"/>
  <c r="I382" i="6" s="1"/>
  <c r="H381" i="6"/>
  <c r="I381" i="6" s="1"/>
  <c r="H380" i="6"/>
  <c r="I380" i="6" s="1"/>
  <c r="H379" i="6"/>
  <c r="I379" i="6" s="1"/>
  <c r="H378" i="6"/>
  <c r="I378" i="6" s="1"/>
  <c r="H377" i="6"/>
  <c r="I377" i="6" s="1"/>
  <c r="H376" i="6"/>
  <c r="I376" i="6" s="1"/>
  <c r="H375" i="6"/>
  <c r="I375" i="6" s="1"/>
  <c r="H374" i="6"/>
  <c r="I374" i="6" s="1"/>
  <c r="H373" i="6"/>
  <c r="I373" i="6" s="1"/>
  <c r="H372" i="6"/>
  <c r="I372" i="6" s="1"/>
  <c r="H371" i="6"/>
  <c r="I371" i="6" s="1"/>
  <c r="H370" i="6"/>
  <c r="I370" i="6" s="1"/>
  <c r="H369" i="6"/>
  <c r="I369" i="6" s="1"/>
  <c r="H368" i="6"/>
  <c r="I368" i="6" s="1"/>
  <c r="H367" i="6"/>
  <c r="I367" i="6" s="1"/>
  <c r="H366" i="6"/>
  <c r="I366" i="6" s="1"/>
  <c r="H365" i="6"/>
  <c r="I365" i="6" s="1"/>
  <c r="H364" i="6"/>
  <c r="I364" i="6" s="1"/>
  <c r="H363" i="6"/>
  <c r="I363" i="6" s="1"/>
  <c r="H362" i="6"/>
  <c r="I362" i="6" s="1"/>
  <c r="H361" i="6"/>
  <c r="I361" i="6" s="1"/>
  <c r="H360" i="6"/>
  <c r="I360" i="6" s="1"/>
  <c r="H359" i="6"/>
  <c r="I359" i="6" s="1"/>
  <c r="H358" i="6"/>
  <c r="I358" i="6" s="1"/>
  <c r="H357" i="6"/>
  <c r="I357" i="6" s="1"/>
  <c r="H356" i="6"/>
  <c r="I356" i="6" s="1"/>
  <c r="H355" i="6"/>
  <c r="I355" i="6" s="1"/>
  <c r="H354" i="6"/>
  <c r="I354" i="6" s="1"/>
  <c r="H353" i="6"/>
  <c r="I353" i="6" s="1"/>
  <c r="H352" i="6"/>
  <c r="I352" i="6" s="1"/>
  <c r="H351" i="6"/>
  <c r="I351" i="6" s="1"/>
  <c r="H350" i="6"/>
  <c r="I350" i="6" s="1"/>
  <c r="H349" i="6"/>
  <c r="I349" i="6" s="1"/>
  <c r="H348" i="6"/>
  <c r="I348" i="6" s="1"/>
  <c r="H347" i="6"/>
  <c r="I347" i="6" s="1"/>
  <c r="H346" i="6"/>
  <c r="I346" i="6" s="1"/>
  <c r="H345" i="6"/>
  <c r="I345" i="6" s="1"/>
  <c r="H344" i="6"/>
  <c r="I344" i="6" s="1"/>
  <c r="H343" i="6"/>
  <c r="I343" i="6" s="1"/>
  <c r="H342" i="6"/>
  <c r="I342" i="6" s="1"/>
  <c r="H341" i="6"/>
  <c r="I341" i="6" s="1"/>
  <c r="H340" i="6"/>
  <c r="I340" i="6" s="1"/>
  <c r="H339" i="6"/>
  <c r="I339" i="6" s="1"/>
  <c r="H338" i="6"/>
  <c r="I338" i="6" s="1"/>
  <c r="H337" i="6"/>
  <c r="I337" i="6" s="1"/>
  <c r="H336" i="6"/>
  <c r="I336" i="6" s="1"/>
  <c r="H335" i="6"/>
  <c r="I335" i="6" s="1"/>
  <c r="H334" i="6"/>
  <c r="I334" i="6" s="1"/>
  <c r="H333" i="6"/>
  <c r="I333" i="6" s="1"/>
  <c r="H332" i="6"/>
  <c r="I332" i="6" s="1"/>
  <c r="H331" i="6"/>
  <c r="I331" i="6" s="1"/>
  <c r="H330" i="6"/>
  <c r="I330" i="6" s="1"/>
  <c r="H329" i="6"/>
  <c r="I329" i="6" s="1"/>
  <c r="H328" i="6"/>
  <c r="I328" i="6" s="1"/>
  <c r="H327" i="6"/>
  <c r="I327" i="6" s="1"/>
  <c r="H326" i="6"/>
  <c r="I326" i="6" s="1"/>
  <c r="H325" i="6"/>
  <c r="I325" i="6" s="1"/>
  <c r="H324" i="6"/>
  <c r="I324" i="6" s="1"/>
  <c r="H323" i="6"/>
  <c r="I323" i="6" s="1"/>
  <c r="H322" i="6"/>
  <c r="I322" i="6" s="1"/>
  <c r="H321" i="6"/>
  <c r="I321" i="6" s="1"/>
  <c r="H320" i="6"/>
  <c r="I320" i="6" s="1"/>
  <c r="H319" i="6"/>
  <c r="I319" i="6" s="1"/>
  <c r="H318" i="6"/>
  <c r="I318" i="6" s="1"/>
  <c r="H317" i="6"/>
  <c r="I317" i="6" s="1"/>
  <c r="H316" i="6"/>
  <c r="I316" i="6" s="1"/>
  <c r="H315" i="6"/>
  <c r="I315" i="6" s="1"/>
  <c r="H314" i="6"/>
  <c r="I314" i="6" s="1"/>
  <c r="H313" i="6"/>
  <c r="I313" i="6" s="1"/>
  <c r="H312" i="6"/>
  <c r="I312" i="6" s="1"/>
  <c r="H311" i="6"/>
  <c r="I311" i="6" s="1"/>
  <c r="H310" i="6"/>
  <c r="I310" i="6" s="1"/>
  <c r="H309" i="6"/>
  <c r="I309" i="6" s="1"/>
  <c r="H308" i="6"/>
  <c r="I308" i="6" s="1"/>
  <c r="H307" i="6"/>
  <c r="I307" i="6" s="1"/>
  <c r="H306" i="6"/>
  <c r="I306" i="6" s="1"/>
  <c r="H305" i="6"/>
  <c r="I305" i="6" s="1"/>
  <c r="H304" i="6"/>
  <c r="I304" i="6" s="1"/>
  <c r="H303" i="6"/>
  <c r="I303" i="6" s="1"/>
  <c r="H302" i="6"/>
  <c r="I302" i="6" s="1"/>
  <c r="H301" i="6"/>
  <c r="I301" i="6" s="1"/>
  <c r="H300" i="6"/>
  <c r="I300" i="6" s="1"/>
  <c r="H299" i="6"/>
  <c r="I299" i="6" s="1"/>
  <c r="H298" i="6"/>
  <c r="I298" i="6" s="1"/>
  <c r="H297" i="6"/>
  <c r="I297" i="6" s="1"/>
  <c r="H296" i="6"/>
  <c r="I296" i="6" s="1"/>
  <c r="H295" i="6"/>
  <c r="I295" i="6" s="1"/>
  <c r="H294" i="6"/>
  <c r="I294" i="6" s="1"/>
  <c r="H293" i="6"/>
  <c r="I293" i="6" s="1"/>
  <c r="H292" i="6"/>
  <c r="I292" i="6" s="1"/>
  <c r="H291" i="6"/>
  <c r="I291" i="6" s="1"/>
  <c r="H290" i="6"/>
  <c r="I290" i="6" s="1"/>
  <c r="H289" i="6"/>
  <c r="I289" i="6" s="1"/>
  <c r="H288" i="6"/>
  <c r="I288" i="6" s="1"/>
  <c r="H287" i="6"/>
  <c r="I287" i="6" s="1"/>
  <c r="H286" i="6"/>
  <c r="I286" i="6" s="1"/>
  <c r="H285" i="6"/>
  <c r="I285" i="6" s="1"/>
  <c r="H284" i="6"/>
  <c r="I284" i="6" s="1"/>
  <c r="H283" i="6"/>
  <c r="I283" i="6" s="1"/>
  <c r="H282" i="6"/>
  <c r="I282" i="6" s="1"/>
  <c r="H281" i="6"/>
  <c r="I281" i="6" s="1"/>
  <c r="H280" i="6"/>
  <c r="I280" i="6" s="1"/>
  <c r="H279" i="6"/>
  <c r="I279" i="6" s="1"/>
  <c r="H278" i="6"/>
  <c r="I278" i="6" s="1"/>
  <c r="H277" i="6"/>
  <c r="I277" i="6" s="1"/>
  <c r="H276" i="6"/>
  <c r="I276" i="6" s="1"/>
  <c r="H275" i="6"/>
  <c r="I275" i="6" s="1"/>
  <c r="H274" i="6"/>
  <c r="I274" i="6" s="1"/>
  <c r="H273" i="6"/>
  <c r="I273" i="6" s="1"/>
  <c r="H272" i="6"/>
  <c r="I272" i="6" s="1"/>
  <c r="H271" i="6"/>
  <c r="I271" i="6" s="1"/>
  <c r="H270" i="6"/>
  <c r="I270" i="6" s="1"/>
  <c r="H269" i="6"/>
  <c r="I269" i="6" s="1"/>
  <c r="H268" i="6"/>
  <c r="I268" i="6" s="1"/>
  <c r="H267" i="6"/>
  <c r="I267" i="6" s="1"/>
  <c r="H266" i="6"/>
  <c r="I266" i="6" s="1"/>
  <c r="H265" i="6"/>
  <c r="I265" i="6" s="1"/>
  <c r="H264" i="6"/>
  <c r="I264" i="6" s="1"/>
  <c r="H263" i="6"/>
  <c r="I263" i="6" s="1"/>
  <c r="H262" i="6"/>
  <c r="I262" i="6" s="1"/>
  <c r="H261" i="6"/>
  <c r="I261" i="6" s="1"/>
  <c r="H260" i="6"/>
  <c r="I260" i="6" s="1"/>
  <c r="H259" i="6"/>
  <c r="I259" i="6" s="1"/>
  <c r="H258" i="6"/>
  <c r="I258" i="6" s="1"/>
  <c r="H257" i="6"/>
  <c r="I257" i="6" s="1"/>
  <c r="H256" i="6"/>
  <c r="I256" i="6" s="1"/>
  <c r="H255" i="6"/>
  <c r="I255" i="6" s="1"/>
  <c r="H254" i="6"/>
  <c r="I254" i="6" s="1"/>
  <c r="H253" i="6"/>
  <c r="I253" i="6" s="1"/>
  <c r="H252" i="6"/>
  <c r="I252" i="6" s="1"/>
  <c r="H251" i="6"/>
  <c r="I251" i="6" s="1"/>
  <c r="H250" i="6"/>
  <c r="I250" i="6" s="1"/>
  <c r="H249" i="6"/>
  <c r="I249" i="6" s="1"/>
  <c r="H248" i="6"/>
  <c r="I248" i="6" s="1"/>
  <c r="H247" i="6"/>
  <c r="I247" i="6" s="1"/>
  <c r="H246" i="6"/>
  <c r="I246" i="6" s="1"/>
  <c r="H245" i="6"/>
  <c r="I245" i="6" s="1"/>
  <c r="H244" i="6"/>
  <c r="I244" i="6" s="1"/>
  <c r="H243" i="6"/>
  <c r="I243" i="6" s="1"/>
  <c r="H242" i="6"/>
  <c r="I242" i="6" s="1"/>
  <c r="H241" i="6"/>
  <c r="I241" i="6" s="1"/>
  <c r="H240" i="6"/>
  <c r="I240" i="6" s="1"/>
  <c r="H239" i="6"/>
  <c r="I239" i="6" s="1"/>
  <c r="H238" i="6"/>
  <c r="I238" i="6" s="1"/>
  <c r="H237" i="6"/>
  <c r="I237" i="6" s="1"/>
  <c r="H236" i="6"/>
  <c r="I236" i="6" s="1"/>
  <c r="H235" i="6"/>
  <c r="I235" i="6" s="1"/>
  <c r="H234" i="6"/>
  <c r="I234" i="6" s="1"/>
  <c r="H233" i="6"/>
  <c r="I233" i="6" s="1"/>
  <c r="H232" i="6"/>
  <c r="I232" i="6" s="1"/>
  <c r="H231" i="6"/>
  <c r="I231" i="6" s="1"/>
  <c r="H230" i="6"/>
  <c r="I230" i="6" s="1"/>
  <c r="H229" i="6"/>
  <c r="I229" i="6" s="1"/>
  <c r="H228" i="6"/>
  <c r="I228" i="6" s="1"/>
  <c r="H227" i="6"/>
  <c r="I227" i="6" s="1"/>
  <c r="H226" i="6"/>
  <c r="I226" i="6" s="1"/>
  <c r="H225" i="6"/>
  <c r="I225" i="6" s="1"/>
  <c r="H224" i="6"/>
  <c r="I224" i="6" s="1"/>
  <c r="H223" i="6"/>
  <c r="I223" i="6" s="1"/>
  <c r="H222" i="6"/>
  <c r="I222" i="6" s="1"/>
  <c r="H221" i="6"/>
  <c r="I221" i="6" s="1"/>
  <c r="H220" i="6"/>
  <c r="I220" i="6" s="1"/>
  <c r="H219" i="6"/>
  <c r="I219" i="6" s="1"/>
  <c r="H218" i="6"/>
  <c r="I218" i="6" s="1"/>
  <c r="H217" i="6"/>
  <c r="I217" i="6" s="1"/>
  <c r="H216" i="6"/>
  <c r="I216" i="6" s="1"/>
  <c r="H215" i="6"/>
  <c r="I215" i="6" s="1"/>
  <c r="H214" i="6"/>
  <c r="I214" i="6" s="1"/>
  <c r="H213" i="6"/>
  <c r="I213" i="6" s="1"/>
  <c r="H212" i="6"/>
  <c r="I212" i="6" s="1"/>
  <c r="H211" i="6"/>
  <c r="I211" i="6" s="1"/>
  <c r="H210" i="6"/>
  <c r="I210" i="6" s="1"/>
  <c r="H209" i="6"/>
  <c r="I209" i="6" s="1"/>
  <c r="H208" i="6"/>
  <c r="I208" i="6" s="1"/>
  <c r="H207" i="6"/>
  <c r="I207" i="6" s="1"/>
  <c r="H206" i="6"/>
  <c r="I206" i="6" s="1"/>
  <c r="H205" i="6"/>
  <c r="I205" i="6" s="1"/>
  <c r="H204" i="6"/>
  <c r="I204" i="6" s="1"/>
  <c r="H203" i="6"/>
  <c r="I203" i="6" s="1"/>
  <c r="H202" i="6"/>
  <c r="I202" i="6" s="1"/>
  <c r="H201" i="6"/>
  <c r="I201" i="6" s="1"/>
  <c r="H200" i="6"/>
  <c r="I200" i="6" s="1"/>
  <c r="H199" i="6"/>
  <c r="I199" i="6" s="1"/>
  <c r="H198" i="6"/>
  <c r="I198" i="6" s="1"/>
  <c r="H197" i="6"/>
  <c r="I197" i="6" s="1"/>
  <c r="H196" i="6"/>
  <c r="I196" i="6" s="1"/>
  <c r="H195" i="6"/>
  <c r="I195" i="6" s="1"/>
  <c r="H194" i="6"/>
  <c r="I194" i="6" s="1"/>
  <c r="H193" i="6"/>
  <c r="I193" i="6" s="1"/>
  <c r="H192" i="6"/>
  <c r="I192" i="6" s="1"/>
  <c r="H191" i="6"/>
  <c r="I191" i="6" s="1"/>
  <c r="H190" i="6"/>
  <c r="I190" i="6" s="1"/>
  <c r="H189" i="6"/>
  <c r="I189" i="6" s="1"/>
  <c r="H188" i="6"/>
  <c r="I188" i="6" s="1"/>
  <c r="H187" i="6"/>
  <c r="I187" i="6" s="1"/>
  <c r="H186" i="6"/>
  <c r="I186" i="6" s="1"/>
  <c r="H185" i="6"/>
  <c r="I185" i="6" s="1"/>
  <c r="H184" i="6"/>
  <c r="I184" i="6" s="1"/>
  <c r="H183" i="6"/>
  <c r="I183" i="6" s="1"/>
  <c r="H182" i="6"/>
  <c r="I182" i="6" s="1"/>
  <c r="H181" i="6"/>
  <c r="I181" i="6" s="1"/>
  <c r="H180" i="6"/>
  <c r="I180" i="6" s="1"/>
  <c r="H179" i="6"/>
  <c r="I179" i="6" s="1"/>
  <c r="H178" i="6"/>
  <c r="I178" i="6" s="1"/>
  <c r="H177" i="6"/>
  <c r="I177" i="6" s="1"/>
  <c r="H176" i="6"/>
  <c r="I176" i="6" s="1"/>
  <c r="H175" i="6"/>
  <c r="I175" i="6" s="1"/>
  <c r="H174" i="6"/>
  <c r="I174" i="6" s="1"/>
  <c r="H173" i="6"/>
  <c r="I173" i="6" s="1"/>
  <c r="H172" i="6"/>
  <c r="I172" i="6" s="1"/>
  <c r="H171" i="6"/>
  <c r="I171" i="6" s="1"/>
  <c r="H170" i="6"/>
  <c r="I170" i="6" s="1"/>
  <c r="H169" i="6"/>
  <c r="I169" i="6" s="1"/>
  <c r="H168" i="6"/>
  <c r="I168" i="6" s="1"/>
  <c r="H167" i="6"/>
  <c r="I167" i="6" s="1"/>
  <c r="H166" i="6"/>
  <c r="I166" i="6" s="1"/>
  <c r="H165" i="6"/>
  <c r="I165" i="6" s="1"/>
  <c r="H164" i="6"/>
  <c r="I164" i="6" s="1"/>
  <c r="H163" i="6"/>
  <c r="I163" i="6" s="1"/>
  <c r="H162" i="6"/>
  <c r="I162" i="6" s="1"/>
  <c r="H161" i="6"/>
  <c r="I161" i="6" s="1"/>
  <c r="H160" i="6"/>
  <c r="I160" i="6" s="1"/>
  <c r="H159" i="6"/>
  <c r="I159" i="6" s="1"/>
  <c r="H158" i="6"/>
  <c r="I158" i="6" s="1"/>
  <c r="H157" i="6"/>
  <c r="I157" i="6" s="1"/>
  <c r="H156" i="6"/>
  <c r="I156" i="6" s="1"/>
  <c r="H155" i="6"/>
  <c r="I155" i="6" s="1"/>
  <c r="H154" i="6"/>
  <c r="I154" i="6" s="1"/>
  <c r="H153" i="6"/>
  <c r="I153" i="6" s="1"/>
  <c r="I152" i="6"/>
  <c r="I151" i="6"/>
  <c r="H150" i="6"/>
  <c r="I150" i="6" s="1"/>
  <c r="H149" i="6"/>
  <c r="I149" i="6" s="1"/>
  <c r="H148" i="6"/>
  <c r="I148" i="6" s="1"/>
  <c r="H147" i="6"/>
  <c r="I147" i="6" s="1"/>
  <c r="H146" i="6"/>
  <c r="I146" i="6" s="1"/>
  <c r="H145" i="6"/>
  <c r="I145" i="6" s="1"/>
  <c r="I144" i="6"/>
  <c r="H143" i="6"/>
  <c r="I143" i="6" s="1"/>
  <c r="H142" i="6"/>
  <c r="I142" i="6" s="1"/>
  <c r="H141" i="6"/>
  <c r="I141" i="6" s="1"/>
  <c r="I140" i="6"/>
  <c r="H139" i="6"/>
  <c r="I139" i="6" s="1"/>
  <c r="I138" i="6"/>
  <c r="H137" i="6"/>
  <c r="I137" i="6" s="1"/>
  <c r="I136" i="6"/>
  <c r="I135" i="6"/>
  <c r="I134" i="6"/>
  <c r="H133" i="6"/>
  <c r="I133" i="6" s="1"/>
  <c r="I132" i="6"/>
  <c r="I131" i="6"/>
  <c r="I130" i="6"/>
  <c r="I129" i="6"/>
  <c r="H128" i="6"/>
  <c r="I128" i="6" s="1"/>
  <c r="I127" i="6"/>
  <c r="H126" i="6"/>
  <c r="I126" i="6" s="1"/>
  <c r="H125" i="6"/>
  <c r="I125" i="6" s="1"/>
  <c r="I124" i="6"/>
  <c r="I123" i="6"/>
  <c r="H122" i="6"/>
  <c r="I122" i="6" s="1"/>
  <c r="H121" i="6"/>
  <c r="I121" i="6" s="1"/>
  <c r="I120" i="6"/>
  <c r="I119" i="6"/>
  <c r="H118" i="6"/>
  <c r="I118" i="6" s="1"/>
  <c r="H117" i="6"/>
  <c r="I117" i="6" s="1"/>
  <c r="I116" i="6"/>
  <c r="H115" i="6"/>
  <c r="I115" i="6" s="1"/>
  <c r="H114" i="6"/>
  <c r="I114" i="6" s="1"/>
  <c r="I113" i="6"/>
  <c r="I112" i="6"/>
  <c r="I111" i="6"/>
  <c r="I110" i="6"/>
  <c r="I109" i="6"/>
  <c r="H108" i="6"/>
  <c r="I108" i="6" s="1"/>
  <c r="H107" i="6"/>
  <c r="I107" i="6" s="1"/>
  <c r="I106" i="6"/>
  <c r="H105" i="6"/>
  <c r="I105" i="6" s="1"/>
  <c r="H104" i="6"/>
  <c r="I104" i="6" s="1"/>
  <c r="I103" i="6"/>
  <c r="H102" i="6"/>
  <c r="I102" i="6" s="1"/>
  <c r="H101" i="6"/>
  <c r="I101" i="6" s="1"/>
  <c r="I100" i="6"/>
  <c r="I99" i="6"/>
  <c r="I98" i="6"/>
  <c r="I97" i="6"/>
  <c r="I96" i="6"/>
  <c r="I95" i="6"/>
  <c r="I94" i="6"/>
  <c r="I93" i="6"/>
  <c r="H92" i="6"/>
  <c r="I92" i="6" s="1"/>
  <c r="H91" i="6"/>
  <c r="I91" i="6" s="1"/>
  <c r="H90" i="6"/>
  <c r="I90" i="6" s="1"/>
  <c r="H89" i="6"/>
  <c r="I89" i="6" s="1"/>
  <c r="I88" i="6"/>
  <c r="H87" i="6"/>
  <c r="I87" i="6" s="1"/>
  <c r="H86" i="6"/>
  <c r="I86" i="6" s="1"/>
  <c r="I85" i="6"/>
  <c r="I84" i="6"/>
  <c r="I83" i="6"/>
  <c r="H82" i="6"/>
  <c r="I82" i="6" s="1"/>
  <c r="H81" i="6"/>
  <c r="I81" i="6" s="1"/>
  <c r="H80" i="6"/>
  <c r="I80" i="6" s="1"/>
  <c r="H79" i="6"/>
  <c r="I79" i="6" s="1"/>
  <c r="H78" i="6"/>
  <c r="I78" i="6" s="1"/>
  <c r="H77" i="6"/>
  <c r="I77" i="6" s="1"/>
  <c r="H76" i="6"/>
  <c r="I76" i="6" s="1"/>
  <c r="H75" i="6"/>
  <c r="I75" i="6" s="1"/>
  <c r="H74" i="6"/>
  <c r="I74" i="6" s="1"/>
  <c r="H73" i="6"/>
  <c r="I73" i="6" s="1"/>
  <c r="H71" i="6"/>
  <c r="I71" i="6" s="1"/>
  <c r="H70" i="6"/>
  <c r="I70" i="6" s="1"/>
  <c r="H69" i="6"/>
  <c r="I69" i="6" s="1"/>
  <c r="H68" i="6"/>
  <c r="I68" i="6" s="1"/>
  <c r="H67" i="6"/>
  <c r="I67" i="6" s="1"/>
  <c r="H66" i="6"/>
  <c r="I66" i="6" s="1"/>
  <c r="H65" i="6"/>
  <c r="I65" i="6" s="1"/>
  <c r="H64" i="6"/>
  <c r="I64" i="6" s="1"/>
  <c r="H63" i="6"/>
  <c r="I63" i="6" s="1"/>
  <c r="H62" i="6"/>
  <c r="I62" i="6" s="1"/>
  <c r="H61" i="6"/>
  <c r="I61" i="6" s="1"/>
  <c r="H60" i="6"/>
  <c r="I60" i="6" s="1"/>
  <c r="H59" i="6"/>
  <c r="I59" i="6" s="1"/>
  <c r="H58" i="6"/>
  <c r="I58" i="6" s="1"/>
  <c r="H57" i="6"/>
  <c r="I57" i="6" s="1"/>
  <c r="H56" i="6"/>
  <c r="I56" i="6" s="1"/>
  <c r="H55" i="6"/>
  <c r="I55" i="6" s="1"/>
  <c r="H54" i="6"/>
  <c r="I54" i="6" s="1"/>
  <c r="H53" i="6"/>
  <c r="I53" i="6" s="1"/>
  <c r="H52" i="6"/>
  <c r="I52" i="6" s="1"/>
  <c r="H51" i="6"/>
  <c r="I51" i="6" s="1"/>
  <c r="H50" i="6"/>
  <c r="I50" i="6" s="1"/>
  <c r="H49" i="6"/>
  <c r="I49" i="6" s="1"/>
  <c r="H48" i="6"/>
  <c r="I48" i="6" s="1"/>
  <c r="H47" i="6"/>
  <c r="I47" i="6" s="1"/>
  <c r="H46" i="6"/>
  <c r="I46" i="6" s="1"/>
  <c r="H45" i="6"/>
  <c r="I45" i="6" s="1"/>
  <c r="H44" i="6"/>
  <c r="I44" i="6" s="1"/>
  <c r="H43" i="6"/>
  <c r="I43" i="6" s="1"/>
  <c r="H42" i="6"/>
  <c r="I42" i="6" s="1"/>
  <c r="H41" i="6"/>
  <c r="I41" i="6" s="1"/>
  <c r="H40" i="6"/>
  <c r="I40" i="6" s="1"/>
  <c r="H39" i="6"/>
  <c r="I39" i="6" s="1"/>
  <c r="H38" i="6"/>
  <c r="I38" i="6" s="1"/>
  <c r="H37" i="6"/>
  <c r="I37" i="6" s="1"/>
  <c r="H36" i="6"/>
  <c r="I36" i="6" s="1"/>
  <c r="H35" i="6"/>
  <c r="I35" i="6" s="1"/>
  <c r="H34" i="6"/>
  <c r="I34" i="6" s="1"/>
  <c r="H33" i="6"/>
  <c r="I33" i="6" s="1"/>
  <c r="H32" i="6"/>
  <c r="I32" i="6" s="1"/>
  <c r="H31" i="6"/>
  <c r="I31" i="6" s="1"/>
  <c r="H30" i="6"/>
  <c r="I30" i="6" s="1"/>
  <c r="H29" i="6"/>
  <c r="I29" i="6" s="1"/>
  <c r="H28" i="6"/>
  <c r="I28" i="6" s="1"/>
  <c r="H27" i="6"/>
  <c r="I27" i="6" s="1"/>
  <c r="H26" i="6"/>
  <c r="I26" i="6" s="1"/>
  <c r="H24" i="6"/>
  <c r="I24" i="6" s="1"/>
  <c r="H22" i="6"/>
  <c r="I22" i="6" s="1"/>
  <c r="H21" i="6"/>
  <c r="I21" i="6" s="1"/>
  <c r="H19" i="6"/>
  <c r="I19" i="6" s="1"/>
  <c r="H18" i="6"/>
  <c r="I18" i="6" s="1"/>
  <c r="H17" i="6"/>
  <c r="I17" i="6" s="1"/>
  <c r="H16" i="6"/>
  <c r="I16" i="6" s="1"/>
  <c r="H15" i="6"/>
  <c r="I15" i="6" s="1"/>
  <c r="H14" i="6"/>
  <c r="I14" i="6" s="1"/>
  <c r="H13" i="6"/>
  <c r="I13" i="6" s="1"/>
  <c r="H12" i="6"/>
  <c r="I12" i="6" s="1"/>
  <c r="H11" i="6"/>
  <c r="I11" i="6" s="1"/>
  <c r="H10" i="6"/>
  <c r="I10" i="6" s="1"/>
  <c r="H110" i="5"/>
  <c r="I110" i="5" s="1"/>
  <c r="H109" i="5"/>
  <c r="I109" i="5" s="1"/>
  <c r="H108" i="5"/>
  <c r="I108" i="5" s="1"/>
  <c r="H107" i="5"/>
  <c r="I107" i="5" s="1"/>
  <c r="H106" i="5"/>
  <c r="I106" i="5" s="1"/>
  <c r="H105" i="5"/>
  <c r="I105" i="5" s="1"/>
  <c r="H104" i="5"/>
  <c r="I104" i="5" s="1"/>
  <c r="H103" i="5"/>
  <c r="I103" i="5" s="1"/>
  <c r="H102" i="5"/>
  <c r="I102" i="5" s="1"/>
  <c r="H101" i="5"/>
  <c r="I101" i="5" s="1"/>
  <c r="H100" i="5"/>
  <c r="I100" i="5" s="1"/>
  <c r="H99" i="5"/>
  <c r="I99" i="5" s="1"/>
  <c r="H98" i="5"/>
  <c r="I98" i="5" s="1"/>
  <c r="H97" i="5"/>
  <c r="I97" i="5" s="1"/>
  <c r="H96" i="5"/>
  <c r="I96" i="5" s="1"/>
  <c r="H95" i="5"/>
  <c r="I95" i="5" s="1"/>
  <c r="H94" i="5"/>
  <c r="I94" i="5" s="1"/>
  <c r="H93" i="5"/>
  <c r="I93" i="5" s="1"/>
  <c r="H92" i="5"/>
  <c r="I92" i="5" s="1"/>
  <c r="H91" i="5"/>
  <c r="I91" i="5" s="1"/>
  <c r="H90" i="5"/>
  <c r="I90" i="5" s="1"/>
  <c r="H89" i="5"/>
  <c r="I89" i="5" s="1"/>
  <c r="H88" i="5"/>
  <c r="I88" i="5" s="1"/>
  <c r="H87" i="5"/>
  <c r="I87" i="5" s="1"/>
  <c r="H86" i="5"/>
  <c r="I86" i="5" s="1"/>
  <c r="H85" i="5"/>
  <c r="I85" i="5" s="1"/>
  <c r="H84" i="5"/>
  <c r="I84" i="5" s="1"/>
  <c r="H83" i="5"/>
  <c r="I83" i="5" s="1"/>
  <c r="H82" i="5"/>
  <c r="I82" i="5" s="1"/>
  <c r="H81" i="5"/>
  <c r="I81" i="5" s="1"/>
  <c r="H80" i="5"/>
  <c r="I80" i="5" s="1"/>
  <c r="H79" i="5"/>
  <c r="I79" i="5" s="1"/>
  <c r="H78" i="5"/>
  <c r="I78" i="5" s="1"/>
  <c r="H77" i="5"/>
  <c r="I77" i="5" s="1"/>
  <c r="H76" i="5"/>
  <c r="I76" i="5" s="1"/>
  <c r="H75" i="5"/>
  <c r="I75" i="5" s="1"/>
  <c r="H74" i="5"/>
  <c r="I74" i="5" s="1"/>
  <c r="H73" i="5"/>
  <c r="I73" i="5" s="1"/>
  <c r="H72" i="5"/>
  <c r="I72" i="5" s="1"/>
  <c r="H71" i="5"/>
  <c r="I71" i="5" s="1"/>
  <c r="H70" i="5"/>
  <c r="I70" i="5" s="1"/>
  <c r="H69" i="5"/>
  <c r="I69" i="5" s="1"/>
  <c r="H68" i="5"/>
  <c r="I68" i="5" s="1"/>
  <c r="H67" i="5"/>
  <c r="I67" i="5" s="1"/>
  <c r="H66" i="5"/>
  <c r="I66" i="5" s="1"/>
  <c r="H65" i="5"/>
  <c r="I65" i="5" s="1"/>
  <c r="H64" i="5"/>
  <c r="I64" i="5" s="1"/>
  <c r="H63" i="5"/>
  <c r="I63" i="5" s="1"/>
  <c r="H62" i="5"/>
  <c r="I62" i="5" s="1"/>
  <c r="H61" i="5"/>
  <c r="I61" i="5" s="1"/>
  <c r="H60" i="5"/>
  <c r="I60" i="5" s="1"/>
  <c r="H59" i="5"/>
  <c r="I59" i="5" s="1"/>
  <c r="H58" i="5"/>
  <c r="I58" i="5" s="1"/>
  <c r="H57" i="5"/>
  <c r="I57" i="5" s="1"/>
  <c r="H56" i="5"/>
  <c r="I56" i="5" s="1"/>
  <c r="H55" i="5"/>
  <c r="I55" i="5" s="1"/>
  <c r="H54" i="5"/>
  <c r="I54" i="5" s="1"/>
  <c r="H53" i="5"/>
  <c r="I53" i="5" s="1"/>
  <c r="H52" i="5"/>
  <c r="I52" i="5" s="1"/>
  <c r="H51" i="5"/>
  <c r="I51" i="5" s="1"/>
  <c r="H50" i="5"/>
  <c r="I50" i="5" s="1"/>
  <c r="H49" i="5"/>
  <c r="I49" i="5" s="1"/>
  <c r="H48" i="5"/>
  <c r="I48" i="5" s="1"/>
  <c r="H47" i="5"/>
  <c r="I47" i="5" s="1"/>
  <c r="H46" i="5"/>
  <c r="I46" i="5" s="1"/>
  <c r="H45" i="5"/>
  <c r="I45" i="5" s="1"/>
  <c r="H43" i="5"/>
  <c r="I43" i="5" s="1"/>
  <c r="H42" i="5"/>
  <c r="I42" i="5" s="1"/>
  <c r="H41" i="5"/>
  <c r="I41" i="5" s="1"/>
  <c r="H40" i="5"/>
  <c r="I40" i="5" s="1"/>
  <c r="H39" i="5"/>
  <c r="I39" i="5" s="1"/>
  <c r="H38" i="5"/>
  <c r="I38" i="5" s="1"/>
  <c r="H37" i="5"/>
  <c r="I37" i="5" s="1"/>
  <c r="H36" i="5"/>
  <c r="I36" i="5" s="1"/>
  <c r="H35" i="5"/>
  <c r="I35" i="5" s="1"/>
  <c r="H34" i="5"/>
  <c r="I34" i="5" s="1"/>
  <c r="H33" i="5"/>
  <c r="I33" i="5" s="1"/>
  <c r="H32" i="5"/>
  <c r="I32" i="5" s="1"/>
  <c r="H31" i="5"/>
  <c r="I31" i="5" s="1"/>
  <c r="H30" i="5"/>
  <c r="I30" i="5" s="1"/>
  <c r="H29" i="5"/>
  <c r="I29" i="5" s="1"/>
  <c r="H28" i="5"/>
  <c r="I28" i="5" s="1"/>
  <c r="H27" i="5"/>
  <c r="I27" i="5" s="1"/>
  <c r="H26" i="5"/>
  <c r="I26" i="5" s="1"/>
  <c r="H25" i="5"/>
  <c r="I25" i="5" s="1"/>
  <c r="H24" i="5"/>
  <c r="I24" i="5" s="1"/>
  <c r="H23" i="5"/>
  <c r="I23" i="5" s="1"/>
  <c r="H22" i="5"/>
  <c r="I22" i="5" s="1"/>
  <c r="H21" i="5"/>
  <c r="I21" i="5" s="1"/>
  <c r="H20" i="5"/>
  <c r="I20" i="5" s="1"/>
  <c r="H19" i="5"/>
  <c r="I19" i="5" s="1"/>
  <c r="H18" i="5"/>
  <c r="I18" i="5" s="1"/>
  <c r="H17" i="5"/>
  <c r="I17" i="5" s="1"/>
  <c r="H16" i="5"/>
  <c r="I16" i="5" s="1"/>
  <c r="H15" i="5"/>
  <c r="I15" i="5" s="1"/>
  <c r="H14" i="5"/>
  <c r="I14" i="5" s="1"/>
  <c r="H13" i="5"/>
  <c r="I13" i="5" s="1"/>
  <c r="H12" i="5"/>
  <c r="I12" i="5" s="1"/>
  <c r="H11" i="5"/>
  <c r="I11" i="5" s="1"/>
  <c r="H10" i="5"/>
  <c r="I10" i="5" s="1"/>
  <c r="H9" i="5"/>
  <c r="I9" i="5" s="1"/>
  <c r="H8" i="5"/>
  <c r="I8" i="5" s="1"/>
  <c r="H140" i="4" l="1"/>
  <c r="I140" i="4" s="1"/>
  <c r="H139" i="4"/>
  <c r="I139" i="4" s="1"/>
  <c r="H138" i="4"/>
  <c r="I138" i="4" s="1"/>
  <c r="H137" i="4"/>
  <c r="I137" i="4" s="1"/>
  <c r="H136" i="4"/>
  <c r="I136" i="4" s="1"/>
  <c r="H135" i="4"/>
  <c r="I135" i="4" s="1"/>
  <c r="H134" i="4"/>
  <c r="I134" i="4" s="1"/>
  <c r="H133" i="4"/>
  <c r="I133" i="4" s="1"/>
  <c r="H132" i="4"/>
  <c r="I132" i="4" s="1"/>
  <c r="H131" i="4"/>
  <c r="I131" i="4" s="1"/>
  <c r="H130" i="4"/>
  <c r="I130" i="4" s="1"/>
  <c r="H129" i="4"/>
  <c r="I129" i="4" s="1"/>
  <c r="H128" i="4"/>
  <c r="I128" i="4" s="1"/>
  <c r="H127" i="4"/>
  <c r="I127" i="4" s="1"/>
  <c r="H126" i="4"/>
  <c r="I126" i="4" s="1"/>
  <c r="H125" i="4"/>
  <c r="I125" i="4" s="1"/>
  <c r="H124" i="4"/>
  <c r="I124" i="4" s="1"/>
  <c r="H123" i="4"/>
  <c r="I123" i="4" s="1"/>
  <c r="H122" i="4"/>
  <c r="I122" i="4" s="1"/>
  <c r="H121" i="4"/>
  <c r="I121" i="4" s="1"/>
  <c r="H120" i="4"/>
  <c r="I120" i="4" s="1"/>
  <c r="H119" i="4"/>
  <c r="I119" i="4" s="1"/>
  <c r="H118" i="4"/>
  <c r="I118" i="4" s="1"/>
  <c r="H117" i="4"/>
  <c r="I117" i="4" s="1"/>
  <c r="H116" i="4"/>
  <c r="I116" i="4" s="1"/>
  <c r="H115" i="4"/>
  <c r="I115" i="4" s="1"/>
  <c r="H114" i="4"/>
  <c r="I114" i="4" s="1"/>
  <c r="H113" i="4"/>
  <c r="I113" i="4" s="1"/>
  <c r="H112" i="4"/>
  <c r="I112" i="4" s="1"/>
  <c r="H111" i="4"/>
  <c r="I111" i="4" s="1"/>
  <c r="H110" i="4"/>
  <c r="I110" i="4" s="1"/>
  <c r="H109" i="4"/>
  <c r="I109" i="4" s="1"/>
  <c r="H108" i="4"/>
  <c r="I108" i="4" s="1"/>
  <c r="H107" i="4"/>
  <c r="I107" i="4" s="1"/>
  <c r="H106" i="4"/>
  <c r="I106" i="4" s="1"/>
  <c r="H105" i="4"/>
  <c r="I105" i="4" s="1"/>
  <c r="H104" i="4"/>
  <c r="I104" i="4" s="1"/>
  <c r="H103" i="4"/>
  <c r="I103" i="4" s="1"/>
  <c r="H102" i="4"/>
  <c r="I102" i="4" s="1"/>
  <c r="H101" i="4"/>
  <c r="I101" i="4" s="1"/>
  <c r="H100" i="4"/>
  <c r="I100" i="4" s="1"/>
  <c r="H99" i="4"/>
  <c r="I99" i="4" s="1"/>
  <c r="H98" i="4"/>
  <c r="I98" i="4" s="1"/>
  <c r="H97" i="4"/>
  <c r="I97" i="4" s="1"/>
  <c r="H96" i="4"/>
  <c r="I96" i="4" s="1"/>
  <c r="H95" i="4"/>
  <c r="I95" i="4" s="1"/>
  <c r="H94" i="4"/>
  <c r="I94" i="4" s="1"/>
  <c r="H93" i="4"/>
  <c r="I93" i="4" s="1"/>
  <c r="H92" i="4"/>
  <c r="I92" i="4" s="1"/>
  <c r="H91" i="4"/>
  <c r="I91" i="4" s="1"/>
  <c r="H90" i="4"/>
  <c r="I90" i="4" s="1"/>
  <c r="H89" i="4"/>
  <c r="I89" i="4" s="1"/>
  <c r="H88" i="4"/>
  <c r="I88" i="4" s="1"/>
  <c r="H87" i="4"/>
  <c r="I87" i="4" s="1"/>
  <c r="H86" i="4"/>
  <c r="I86" i="4" s="1"/>
  <c r="H85" i="4"/>
  <c r="I85" i="4" s="1"/>
  <c r="H84" i="4"/>
  <c r="I84" i="4" s="1"/>
  <c r="H83" i="4"/>
  <c r="I83" i="4" s="1"/>
  <c r="H82" i="4"/>
  <c r="I82" i="4" s="1"/>
  <c r="H81" i="4"/>
  <c r="I81" i="4" s="1"/>
  <c r="H80" i="4"/>
  <c r="I80" i="4" s="1"/>
  <c r="H79" i="4"/>
  <c r="I79" i="4" s="1"/>
  <c r="H78" i="4"/>
  <c r="I78" i="4" s="1"/>
  <c r="H77" i="4"/>
  <c r="I77" i="4" s="1"/>
  <c r="H76" i="4"/>
  <c r="I76" i="4" s="1"/>
  <c r="H75" i="4"/>
  <c r="I75" i="4" s="1"/>
  <c r="H74" i="4"/>
  <c r="I74" i="4" s="1"/>
  <c r="H73" i="4"/>
  <c r="I73" i="4" s="1"/>
  <c r="H72" i="4"/>
  <c r="I72" i="4" s="1"/>
  <c r="H71" i="4"/>
  <c r="I71" i="4" s="1"/>
  <c r="H70" i="4"/>
  <c r="I70" i="4" s="1"/>
  <c r="H69" i="4"/>
  <c r="I69" i="4" s="1"/>
  <c r="H68" i="4"/>
  <c r="I68" i="4" s="1"/>
  <c r="H67" i="4"/>
  <c r="I67" i="4" s="1"/>
  <c r="H66" i="4"/>
  <c r="I66" i="4" s="1"/>
  <c r="H65" i="4"/>
  <c r="I65" i="4" s="1"/>
  <c r="H64" i="4"/>
  <c r="I64" i="4" s="1"/>
  <c r="H63" i="4"/>
  <c r="I63" i="4" s="1"/>
  <c r="H62" i="4"/>
  <c r="I62" i="4" s="1"/>
  <c r="H61" i="4"/>
  <c r="I61" i="4" s="1"/>
  <c r="H60" i="4"/>
  <c r="I60" i="4" s="1"/>
  <c r="H59" i="4"/>
  <c r="I59" i="4" s="1"/>
  <c r="H58" i="4"/>
  <c r="I58" i="4" s="1"/>
  <c r="H57" i="4"/>
  <c r="I57" i="4" s="1"/>
  <c r="H56" i="4"/>
  <c r="I56" i="4" s="1"/>
  <c r="H55" i="4"/>
  <c r="I55" i="4" s="1"/>
  <c r="H54" i="4"/>
  <c r="I54" i="4" s="1"/>
  <c r="H53" i="4"/>
  <c r="I53" i="4" s="1"/>
  <c r="H52" i="4"/>
  <c r="I52" i="4" s="1"/>
  <c r="H51" i="4"/>
  <c r="I51" i="4" s="1"/>
  <c r="H50" i="4"/>
  <c r="I50" i="4" s="1"/>
  <c r="H49" i="4"/>
  <c r="I49" i="4" s="1"/>
  <c r="H48" i="4"/>
  <c r="I48" i="4" s="1"/>
  <c r="H47" i="4"/>
  <c r="I47" i="4" s="1"/>
  <c r="H46" i="4"/>
  <c r="I46" i="4" s="1"/>
  <c r="H45" i="4"/>
  <c r="I45" i="4" s="1"/>
  <c r="H44" i="4"/>
  <c r="I44" i="4" s="1"/>
  <c r="H43" i="4"/>
  <c r="I43" i="4" s="1"/>
  <c r="H42" i="4"/>
  <c r="I42" i="4" s="1"/>
  <c r="H41" i="4"/>
  <c r="I41" i="4" s="1"/>
  <c r="H40" i="4"/>
  <c r="I40" i="4" s="1"/>
  <c r="H39" i="4"/>
  <c r="I39" i="4" s="1"/>
  <c r="H38" i="4"/>
  <c r="I38" i="4" s="1"/>
  <c r="H37" i="4"/>
  <c r="I37" i="4" s="1"/>
  <c r="H36" i="4"/>
  <c r="I36" i="4" s="1"/>
  <c r="H35" i="4"/>
  <c r="I35" i="4" s="1"/>
  <c r="H34" i="4"/>
  <c r="I34" i="4" s="1"/>
  <c r="H33" i="4"/>
  <c r="I33" i="4" s="1"/>
  <c r="H32" i="4"/>
  <c r="I32" i="4" s="1"/>
  <c r="H31" i="4"/>
  <c r="I31" i="4" s="1"/>
  <c r="H30" i="4"/>
  <c r="I30" i="4" s="1"/>
  <c r="H29" i="4"/>
  <c r="I29" i="4" s="1"/>
  <c r="H28" i="4"/>
  <c r="I28" i="4" s="1"/>
  <c r="H27" i="4"/>
  <c r="I27" i="4" s="1"/>
  <c r="H26" i="4"/>
  <c r="I26" i="4" s="1"/>
  <c r="H25" i="4"/>
  <c r="I25" i="4" s="1"/>
  <c r="H24" i="4"/>
  <c r="I24" i="4" s="1"/>
  <c r="H23" i="4"/>
  <c r="I23" i="4" s="1"/>
  <c r="H22" i="4"/>
  <c r="I22" i="4" s="1"/>
  <c r="H21" i="4"/>
  <c r="I21" i="4" s="1"/>
  <c r="H20" i="4"/>
  <c r="I20" i="4" s="1"/>
  <c r="H19" i="4"/>
  <c r="I19" i="4" s="1"/>
  <c r="H18" i="4"/>
  <c r="I18" i="4" s="1"/>
  <c r="H17" i="4"/>
  <c r="I17" i="4" s="1"/>
  <c r="H16" i="4"/>
  <c r="I16" i="4" s="1"/>
  <c r="H15" i="4"/>
  <c r="I15" i="4" s="1"/>
  <c r="H14" i="4"/>
  <c r="I14" i="4" s="1"/>
  <c r="H13" i="4"/>
  <c r="I13" i="4" s="1"/>
  <c r="H12" i="4"/>
  <c r="I12" i="4" s="1"/>
  <c r="H11" i="4"/>
  <c r="I11" i="4" s="1"/>
  <c r="H10" i="4"/>
  <c r="I10" i="4" s="1"/>
  <c r="H9" i="4"/>
  <c r="I9" i="4" s="1"/>
  <c r="H281" i="1" l="1"/>
  <c r="I281" i="1" s="1"/>
  <c r="H278" i="1"/>
  <c r="I278" i="1" s="1"/>
  <c r="H188" i="1"/>
  <c r="I188" i="1" s="1"/>
  <c r="H131" i="1"/>
  <c r="I131" i="1" s="1"/>
  <c r="H128" i="1"/>
  <c r="I128" i="1" s="1"/>
  <c r="H60" i="1"/>
  <c r="I60" i="1" s="1"/>
  <c r="H61" i="1"/>
  <c r="I61" i="1" s="1"/>
  <c r="H62" i="1"/>
  <c r="I62" i="1" s="1"/>
  <c r="H63" i="1"/>
  <c r="I63" i="1" s="1"/>
  <c r="H64" i="1"/>
  <c r="I64" i="1" s="1"/>
  <c r="H65" i="1"/>
  <c r="I65" i="1" s="1"/>
  <c r="H66" i="1"/>
  <c r="I66" i="1" s="1"/>
  <c r="H67" i="1"/>
  <c r="I67" i="1" s="1"/>
  <c r="H68" i="1"/>
  <c r="I68" i="1" s="1"/>
  <c r="H69" i="1"/>
  <c r="I69" i="1" s="1"/>
  <c r="H70" i="1"/>
  <c r="I70" i="1" s="1"/>
  <c r="H71" i="1"/>
  <c r="I71" i="1" s="1"/>
  <c r="H72" i="1"/>
  <c r="I72" i="1" s="1"/>
  <c r="H73" i="1"/>
  <c r="I73" i="1" s="1"/>
  <c r="H74" i="1"/>
  <c r="I74" i="1" s="1"/>
  <c r="H75" i="1"/>
  <c r="I75" i="1" s="1"/>
  <c r="H76" i="1"/>
  <c r="I76" i="1" s="1"/>
  <c r="H77" i="1"/>
  <c r="I77" i="1" s="1"/>
  <c r="H78" i="1"/>
  <c r="I78" i="1" s="1"/>
  <c r="H79" i="1"/>
  <c r="I79" i="1" s="1"/>
  <c r="H80" i="1"/>
  <c r="I80" i="1" s="1"/>
  <c r="H81" i="1"/>
  <c r="I81" i="1" s="1"/>
  <c r="H82" i="1"/>
  <c r="I82" i="1" s="1"/>
  <c r="H83" i="1"/>
  <c r="I83" i="1" s="1"/>
  <c r="H84" i="1"/>
  <c r="I84" i="1" s="1"/>
  <c r="H85" i="1"/>
  <c r="I85" i="1" s="1"/>
  <c r="H86" i="1"/>
  <c r="I86" i="1" s="1"/>
  <c r="H87" i="1"/>
  <c r="I87" i="1" s="1"/>
  <c r="H88" i="1"/>
  <c r="I88" i="1" s="1"/>
  <c r="H89" i="1"/>
  <c r="I89" i="1" s="1"/>
  <c r="H90" i="1"/>
  <c r="I90" i="1" s="1"/>
  <c r="H91" i="1"/>
  <c r="I91" i="1" s="1"/>
  <c r="H92" i="1"/>
  <c r="I92" i="1" s="1"/>
  <c r="H93" i="1"/>
  <c r="I93" i="1" s="1"/>
  <c r="H94" i="1"/>
  <c r="I94" i="1" s="1"/>
  <c r="H95" i="1"/>
  <c r="I95" i="1" s="1"/>
  <c r="H96" i="1"/>
  <c r="I96" i="1" s="1"/>
  <c r="H97" i="1"/>
  <c r="I97" i="1" s="1"/>
  <c r="H98" i="1"/>
  <c r="I98" i="1" s="1"/>
  <c r="H99" i="1"/>
  <c r="I99" i="1" s="1"/>
  <c r="H100" i="1"/>
  <c r="I100" i="1" s="1"/>
  <c r="H101" i="1"/>
  <c r="I101" i="1" s="1"/>
  <c r="H102" i="1"/>
  <c r="I102" i="1" s="1"/>
  <c r="H103" i="1"/>
  <c r="I103" i="1" s="1"/>
  <c r="H104" i="1"/>
  <c r="I104" i="1" s="1"/>
  <c r="H105" i="1"/>
  <c r="I105" i="1" s="1"/>
  <c r="H106" i="1"/>
  <c r="I106" i="1" s="1"/>
  <c r="H107" i="1"/>
  <c r="I107" i="1" s="1"/>
  <c r="H108" i="1"/>
  <c r="I108" i="1" s="1"/>
  <c r="H109" i="1"/>
  <c r="I109" i="1" s="1"/>
  <c r="H110" i="1"/>
  <c r="I110" i="1" s="1"/>
  <c r="H111" i="1"/>
  <c r="I111" i="1" s="1"/>
  <c r="H112" i="1"/>
  <c r="I112" i="1" s="1"/>
  <c r="H113" i="1"/>
  <c r="I113" i="1" s="1"/>
  <c r="H114" i="1"/>
  <c r="I114" i="1" s="1"/>
  <c r="H115" i="1"/>
  <c r="I115" i="1" s="1"/>
  <c r="H116" i="1"/>
  <c r="I116" i="1" s="1"/>
  <c r="H117" i="1"/>
  <c r="I117" i="1" s="1"/>
  <c r="H118" i="1"/>
  <c r="I118" i="1" s="1"/>
  <c r="H119" i="1"/>
  <c r="I119" i="1" s="1"/>
  <c r="H120" i="1"/>
  <c r="I120" i="1" s="1"/>
  <c r="H121" i="1"/>
  <c r="I121" i="1" s="1"/>
  <c r="H122" i="1"/>
  <c r="I122" i="1" s="1"/>
  <c r="H123" i="1"/>
  <c r="I123" i="1" s="1"/>
  <c r="H124" i="1"/>
  <c r="I124" i="1" s="1"/>
  <c r="H125" i="1"/>
  <c r="I125" i="1" s="1"/>
  <c r="H126" i="1"/>
  <c r="I126" i="1" s="1"/>
  <c r="H127" i="1"/>
  <c r="I127" i="1" s="1"/>
  <c r="H129" i="1"/>
  <c r="I129" i="1" s="1"/>
  <c r="H130" i="1"/>
  <c r="I130" i="1" s="1"/>
  <c r="H132" i="1"/>
  <c r="I132" i="1" s="1"/>
  <c r="H133" i="1"/>
  <c r="I133" i="1" s="1"/>
  <c r="H134" i="1"/>
  <c r="I134" i="1" s="1"/>
  <c r="H135" i="1"/>
  <c r="I135" i="1" s="1"/>
  <c r="H136" i="1"/>
  <c r="I136" i="1" s="1"/>
  <c r="H137" i="1"/>
  <c r="I137" i="1" s="1"/>
  <c r="H138" i="1"/>
  <c r="I138" i="1" s="1"/>
  <c r="H139" i="1"/>
  <c r="I139" i="1" s="1"/>
  <c r="H140" i="1"/>
  <c r="I140" i="1" s="1"/>
  <c r="H141" i="1"/>
  <c r="I141" i="1" s="1"/>
  <c r="H142" i="1"/>
  <c r="I142" i="1" s="1"/>
  <c r="H143" i="1"/>
  <c r="I143" i="1" s="1"/>
  <c r="H144" i="1"/>
  <c r="I144" i="1" s="1"/>
  <c r="H145" i="1"/>
  <c r="I145" i="1" s="1"/>
  <c r="H146" i="1"/>
  <c r="I146" i="1" s="1"/>
  <c r="H147" i="1"/>
  <c r="I147" i="1" s="1"/>
  <c r="H148" i="1"/>
  <c r="I148" i="1" s="1"/>
  <c r="H149" i="1"/>
  <c r="I149" i="1" s="1"/>
  <c r="H150" i="1"/>
  <c r="I150" i="1" s="1"/>
  <c r="H151" i="1"/>
  <c r="I151" i="1" s="1"/>
  <c r="H152" i="1"/>
  <c r="I152" i="1" s="1"/>
  <c r="H153" i="1"/>
  <c r="I153" i="1" s="1"/>
  <c r="H154" i="1"/>
  <c r="I154" i="1" s="1"/>
  <c r="H155" i="1"/>
  <c r="I155" i="1" s="1"/>
  <c r="H156" i="1"/>
  <c r="I156" i="1" s="1"/>
  <c r="H157" i="1"/>
  <c r="I157" i="1" s="1"/>
  <c r="H158" i="1"/>
  <c r="I158" i="1" s="1"/>
  <c r="H159" i="1"/>
  <c r="I159" i="1" s="1"/>
  <c r="H160" i="1"/>
  <c r="I160" i="1" s="1"/>
  <c r="H161" i="1"/>
  <c r="I161" i="1" s="1"/>
  <c r="H162" i="1"/>
  <c r="I162" i="1" s="1"/>
  <c r="H163" i="1"/>
  <c r="I163" i="1" s="1"/>
  <c r="H164" i="1"/>
  <c r="I164" i="1" s="1"/>
  <c r="H165" i="1"/>
  <c r="I165" i="1" s="1"/>
  <c r="H166" i="1"/>
  <c r="I166" i="1" s="1"/>
  <c r="H167" i="1"/>
  <c r="I167" i="1" s="1"/>
  <c r="H168" i="1"/>
  <c r="I168" i="1" s="1"/>
  <c r="H169" i="1"/>
  <c r="I169" i="1" s="1"/>
  <c r="H170" i="1"/>
  <c r="I170" i="1" s="1"/>
  <c r="H171" i="1"/>
  <c r="I171" i="1" s="1"/>
  <c r="H172" i="1"/>
  <c r="I172" i="1" s="1"/>
  <c r="H173" i="1"/>
  <c r="I173" i="1" s="1"/>
  <c r="H174" i="1"/>
  <c r="I174" i="1" s="1"/>
  <c r="H175" i="1"/>
  <c r="I175" i="1" s="1"/>
  <c r="H178" i="1"/>
  <c r="I178" i="1" s="1"/>
  <c r="H179" i="1"/>
  <c r="I179" i="1" s="1"/>
  <c r="H180" i="1"/>
  <c r="I180" i="1" s="1"/>
  <c r="H181" i="1"/>
  <c r="I181" i="1" s="1"/>
  <c r="H182" i="1"/>
  <c r="I182" i="1" s="1"/>
  <c r="H183" i="1"/>
  <c r="I183" i="1" s="1"/>
  <c r="H184" i="1"/>
  <c r="I184" i="1" s="1"/>
  <c r="H185" i="1"/>
  <c r="I185" i="1" s="1"/>
  <c r="H186" i="1"/>
  <c r="I186" i="1" s="1"/>
  <c r="H187" i="1"/>
  <c r="I187" i="1" s="1"/>
  <c r="H189" i="1"/>
  <c r="I189" i="1" s="1"/>
  <c r="H190" i="1"/>
  <c r="I190" i="1" s="1"/>
  <c r="H191" i="1"/>
  <c r="I191" i="1" s="1"/>
  <c r="H192" i="1"/>
  <c r="I192" i="1" s="1"/>
  <c r="H193" i="1"/>
  <c r="I193" i="1" s="1"/>
  <c r="H194" i="1"/>
  <c r="I194" i="1" s="1"/>
  <c r="H195" i="1"/>
  <c r="I195" i="1" s="1"/>
  <c r="H196" i="1"/>
  <c r="I196" i="1" s="1"/>
  <c r="H197" i="1"/>
  <c r="I197" i="1" s="1"/>
  <c r="H198" i="1"/>
  <c r="I198" i="1" s="1"/>
  <c r="H199" i="1"/>
  <c r="I199" i="1" s="1"/>
  <c r="H200" i="1"/>
  <c r="I200" i="1" s="1"/>
  <c r="H201" i="1"/>
  <c r="I201" i="1" s="1"/>
  <c r="H202" i="1"/>
  <c r="I202" i="1" s="1"/>
  <c r="H203" i="1"/>
  <c r="I203" i="1" s="1"/>
  <c r="H204" i="1"/>
  <c r="I204" i="1" s="1"/>
  <c r="H205" i="1"/>
  <c r="I205" i="1" s="1"/>
  <c r="H206" i="1"/>
  <c r="I206" i="1" s="1"/>
  <c r="H207" i="1"/>
  <c r="I207" i="1" s="1"/>
  <c r="H208" i="1"/>
  <c r="I208" i="1" s="1"/>
  <c r="H209" i="1"/>
  <c r="I209" i="1" s="1"/>
  <c r="H210" i="1"/>
  <c r="I210" i="1" s="1"/>
  <c r="H211" i="1"/>
  <c r="I211" i="1" s="1"/>
  <c r="H212" i="1"/>
  <c r="I212" i="1" s="1"/>
  <c r="H213" i="1"/>
  <c r="I213" i="1" s="1"/>
  <c r="H214" i="1"/>
  <c r="I214" i="1" s="1"/>
  <c r="H215" i="1"/>
  <c r="I215" i="1" s="1"/>
  <c r="H216" i="1"/>
  <c r="I216" i="1" s="1"/>
  <c r="H217" i="1"/>
  <c r="I217" i="1" s="1"/>
  <c r="H218" i="1"/>
  <c r="I218" i="1" s="1"/>
  <c r="H219" i="1"/>
  <c r="I219" i="1" s="1"/>
  <c r="H220" i="1"/>
  <c r="I220" i="1" s="1"/>
  <c r="H221" i="1"/>
  <c r="I221" i="1" s="1"/>
  <c r="H222" i="1"/>
  <c r="I222" i="1" s="1"/>
  <c r="H223" i="1"/>
  <c r="I223" i="1" s="1"/>
  <c r="H224" i="1"/>
  <c r="I224" i="1" s="1"/>
  <c r="H225" i="1"/>
  <c r="I225" i="1" s="1"/>
  <c r="H226" i="1"/>
  <c r="I226" i="1" s="1"/>
  <c r="H227" i="1"/>
  <c r="I227" i="1" s="1"/>
  <c r="H228" i="1"/>
  <c r="I228" i="1" s="1"/>
  <c r="H229" i="1"/>
  <c r="I229" i="1" s="1"/>
  <c r="H230" i="1"/>
  <c r="I230" i="1" s="1"/>
  <c r="H231" i="1"/>
  <c r="I231" i="1" s="1"/>
  <c r="H232" i="1"/>
  <c r="I232" i="1" s="1"/>
  <c r="H233" i="1"/>
  <c r="I233" i="1" s="1"/>
  <c r="H234" i="1"/>
  <c r="I234" i="1" s="1"/>
  <c r="H235" i="1"/>
  <c r="I235" i="1" s="1"/>
  <c r="H236" i="1"/>
  <c r="I236" i="1" s="1"/>
  <c r="H237" i="1"/>
  <c r="I237" i="1" s="1"/>
  <c r="H238" i="1"/>
  <c r="I238" i="1" s="1"/>
  <c r="H239" i="1"/>
  <c r="I239" i="1" s="1"/>
  <c r="H240" i="1"/>
  <c r="I240" i="1" s="1"/>
  <c r="H241" i="1"/>
  <c r="I241" i="1" s="1"/>
  <c r="H242" i="1"/>
  <c r="I242" i="1" s="1"/>
  <c r="H243" i="1"/>
  <c r="I243" i="1" s="1"/>
  <c r="H244" i="1"/>
  <c r="I244" i="1" s="1"/>
  <c r="H245" i="1"/>
  <c r="I245" i="1" s="1"/>
  <c r="H246" i="1"/>
  <c r="I246" i="1" s="1"/>
  <c r="H247" i="1"/>
  <c r="I247" i="1" s="1"/>
  <c r="H248" i="1"/>
  <c r="I248" i="1" s="1"/>
  <c r="H249" i="1"/>
  <c r="I249" i="1" s="1"/>
  <c r="H250" i="1"/>
  <c r="I250" i="1" s="1"/>
  <c r="H251" i="1"/>
  <c r="I251" i="1" s="1"/>
  <c r="H252" i="1"/>
  <c r="I252" i="1" s="1"/>
  <c r="H253" i="1"/>
  <c r="I253" i="1" s="1"/>
  <c r="H254" i="1"/>
  <c r="I254" i="1" s="1"/>
  <c r="H255" i="1"/>
  <c r="I255" i="1" s="1"/>
  <c r="H256" i="1"/>
  <c r="I256" i="1" s="1"/>
  <c r="H257" i="1"/>
  <c r="I257" i="1" s="1"/>
  <c r="H258" i="1"/>
  <c r="I258" i="1" s="1"/>
  <c r="H259" i="1"/>
  <c r="I259" i="1" s="1"/>
  <c r="H260" i="1"/>
  <c r="I260" i="1" s="1"/>
  <c r="H261" i="1"/>
  <c r="I261" i="1" s="1"/>
  <c r="H262" i="1"/>
  <c r="I262" i="1" s="1"/>
  <c r="H263" i="1"/>
  <c r="I263" i="1" s="1"/>
  <c r="H264" i="1"/>
  <c r="I264" i="1" s="1"/>
  <c r="H265" i="1"/>
  <c r="I265" i="1" s="1"/>
  <c r="H266" i="1"/>
  <c r="I266" i="1" s="1"/>
  <c r="H267" i="1"/>
  <c r="I267" i="1" s="1"/>
  <c r="H268" i="1"/>
  <c r="I268" i="1" s="1"/>
  <c r="H269" i="1"/>
  <c r="I269" i="1" s="1"/>
  <c r="H270" i="1"/>
  <c r="I270" i="1" s="1"/>
  <c r="H271" i="1"/>
  <c r="I271" i="1" s="1"/>
  <c r="H272" i="1"/>
  <c r="I272" i="1" s="1"/>
  <c r="H273" i="1"/>
  <c r="I273" i="1" s="1"/>
  <c r="H274" i="1"/>
  <c r="I274" i="1" s="1"/>
  <c r="H277" i="1"/>
  <c r="I277" i="1" s="1"/>
  <c r="H279" i="1"/>
  <c r="I279" i="1" s="1"/>
  <c r="H280" i="1"/>
  <c r="I280" i="1" s="1"/>
  <c r="H282" i="1"/>
  <c r="I282" i="1" s="1"/>
  <c r="H283" i="1"/>
  <c r="I283" i="1" s="1"/>
  <c r="H284" i="1"/>
  <c r="I284" i="1" s="1"/>
  <c r="H285" i="1"/>
  <c r="I285" i="1" s="1"/>
  <c r="H286" i="1"/>
  <c r="I286" i="1" s="1"/>
  <c r="H287" i="1"/>
  <c r="I287" i="1" s="1"/>
  <c r="H288" i="1"/>
  <c r="I288" i="1" s="1"/>
  <c r="H289" i="1"/>
  <c r="I289" i="1" s="1"/>
  <c r="H290" i="1"/>
  <c r="I290" i="1" s="1"/>
  <c r="H291" i="1"/>
  <c r="I291" i="1" s="1"/>
  <c r="H292" i="1"/>
  <c r="I292" i="1" s="1"/>
  <c r="H293" i="1"/>
  <c r="I293" i="1" s="1"/>
  <c r="H294" i="1"/>
  <c r="I294" i="1" s="1"/>
  <c r="H295" i="1"/>
  <c r="I295" i="1" s="1"/>
  <c r="H296" i="1"/>
  <c r="I296" i="1" s="1"/>
  <c r="H297" i="1"/>
  <c r="I297" i="1" s="1"/>
  <c r="H298" i="1"/>
  <c r="I298" i="1" s="1"/>
  <c r="H299" i="1"/>
  <c r="I299" i="1" s="1"/>
  <c r="H300" i="1"/>
  <c r="I300" i="1" s="1"/>
  <c r="H301" i="1"/>
  <c r="I301" i="1" s="1"/>
  <c r="H302" i="1"/>
  <c r="I302" i="1" s="1"/>
  <c r="H303" i="1"/>
  <c r="I303" i="1" s="1"/>
  <c r="H304" i="1"/>
  <c r="I304" i="1" s="1"/>
  <c r="H305" i="1"/>
  <c r="I305" i="1" s="1"/>
  <c r="H306" i="1"/>
  <c r="I306" i="1" s="1"/>
  <c r="H307" i="1"/>
  <c r="I307" i="1" s="1"/>
  <c r="H308" i="1"/>
  <c r="I308" i="1" s="1"/>
  <c r="H309" i="1"/>
  <c r="I309" i="1" s="1"/>
  <c r="H310" i="1"/>
  <c r="I310" i="1" s="1"/>
  <c r="H311" i="1"/>
  <c r="I311" i="1" s="1"/>
  <c r="H312" i="1"/>
  <c r="I312" i="1" s="1"/>
  <c r="H313" i="1"/>
  <c r="I313" i="1" s="1"/>
  <c r="H314" i="1"/>
  <c r="I314" i="1" s="1"/>
  <c r="H315" i="1"/>
  <c r="I315" i="1" s="1"/>
  <c r="H316" i="1"/>
  <c r="I316" i="1" s="1"/>
  <c r="H317" i="1"/>
  <c r="I317" i="1" s="1"/>
  <c r="H318" i="1"/>
  <c r="I318" i="1" s="1"/>
  <c r="H319" i="1"/>
  <c r="I319" i="1" s="1"/>
  <c r="H320" i="1"/>
  <c r="I320" i="1" s="1"/>
  <c r="H321" i="1"/>
  <c r="I321" i="1" s="1"/>
  <c r="H322" i="1"/>
  <c r="I322" i="1" s="1"/>
  <c r="H323" i="1"/>
  <c r="I323" i="1" s="1"/>
  <c r="H324" i="1"/>
  <c r="I324" i="1" s="1"/>
  <c r="H325" i="1"/>
  <c r="I325" i="1" s="1"/>
  <c r="H326" i="1"/>
  <c r="I326" i="1" s="1"/>
  <c r="H327" i="1"/>
  <c r="I327" i="1" s="1"/>
  <c r="H328" i="1"/>
  <c r="I328" i="1" s="1"/>
  <c r="H329" i="1"/>
  <c r="I329" i="1" s="1"/>
  <c r="H330" i="1"/>
  <c r="I330" i="1" s="1"/>
  <c r="H331" i="1"/>
  <c r="I331" i="1" s="1"/>
  <c r="H332" i="1"/>
  <c r="I332" i="1" s="1"/>
  <c r="H333" i="1"/>
  <c r="I333" i="1" s="1"/>
  <c r="H334" i="1"/>
  <c r="I334" i="1" s="1"/>
  <c r="H335" i="1"/>
  <c r="I335" i="1" s="1"/>
  <c r="H336" i="1"/>
  <c r="I336" i="1" s="1"/>
  <c r="H337" i="1"/>
  <c r="I337" i="1" s="1"/>
  <c r="H338" i="1"/>
  <c r="I338" i="1" s="1"/>
  <c r="H339" i="1"/>
  <c r="I339" i="1" s="1"/>
  <c r="H340" i="1"/>
  <c r="I340" i="1" s="1"/>
  <c r="H341" i="1"/>
  <c r="I341" i="1" s="1"/>
  <c r="H342" i="1"/>
  <c r="I342" i="1" s="1"/>
  <c r="H343" i="1"/>
  <c r="I343" i="1" s="1"/>
  <c r="H344" i="1"/>
  <c r="I344" i="1" s="1"/>
  <c r="H345" i="1"/>
  <c r="I345" i="1" s="1"/>
  <c r="H346" i="1"/>
  <c r="I346" i="1" s="1"/>
  <c r="H347" i="1"/>
  <c r="I347" i="1" s="1"/>
  <c r="H348" i="1"/>
  <c r="I348" i="1" s="1"/>
  <c r="H349" i="1"/>
  <c r="I349" i="1" s="1"/>
  <c r="H350" i="1"/>
  <c r="I350" i="1" s="1"/>
  <c r="H351" i="1"/>
  <c r="I351" i="1" s="1"/>
  <c r="H352" i="1"/>
  <c r="I352" i="1" s="1"/>
  <c r="H353" i="1"/>
  <c r="I353" i="1" s="1"/>
  <c r="H354" i="1"/>
  <c r="I354" i="1" s="1"/>
  <c r="H355" i="1"/>
  <c r="I355" i="1" s="1"/>
  <c r="H356" i="1"/>
  <c r="I356" i="1" s="1"/>
  <c r="H357" i="1"/>
  <c r="I357" i="1" s="1"/>
  <c r="H358" i="1"/>
  <c r="I358" i="1" s="1"/>
  <c r="H359" i="1"/>
  <c r="I359" i="1" s="1"/>
  <c r="H360" i="1"/>
  <c r="I360" i="1" s="1"/>
  <c r="H361" i="1"/>
  <c r="I361" i="1" s="1"/>
  <c r="H362" i="1"/>
  <c r="I362" i="1" s="1"/>
  <c r="H363" i="1"/>
  <c r="I363" i="1" s="1"/>
  <c r="H364" i="1"/>
  <c r="I364" i="1" s="1"/>
  <c r="H365" i="1"/>
  <c r="I365" i="1" s="1"/>
  <c r="H366" i="1"/>
  <c r="I366" i="1" s="1"/>
  <c r="H367" i="1"/>
  <c r="I367" i="1" s="1"/>
  <c r="H368" i="1"/>
  <c r="I368" i="1" s="1"/>
  <c r="H369" i="1"/>
  <c r="I369" i="1" s="1"/>
  <c r="H370" i="1"/>
  <c r="I370" i="1" s="1"/>
  <c r="H371" i="1"/>
  <c r="I371" i="1" s="1"/>
  <c r="H372" i="1"/>
  <c r="I372" i="1" s="1"/>
  <c r="H373" i="1"/>
  <c r="I373" i="1" s="1"/>
  <c r="H376" i="1"/>
  <c r="I376" i="1" s="1"/>
  <c r="H377" i="1"/>
  <c r="I377" i="1" s="1"/>
  <c r="H378" i="1"/>
  <c r="I378" i="1" s="1"/>
  <c r="H379" i="1"/>
  <c r="I379" i="1" s="1"/>
  <c r="H380" i="1"/>
  <c r="I380" i="1" s="1"/>
  <c r="H381" i="1"/>
  <c r="I381" i="1" s="1"/>
  <c r="H382" i="1"/>
  <c r="I382" i="1" s="1"/>
  <c r="H383" i="1"/>
  <c r="I383" i="1" s="1"/>
  <c r="H384" i="1"/>
  <c r="I384" i="1" s="1"/>
  <c r="H385" i="1"/>
  <c r="I385" i="1" s="1"/>
  <c r="H386" i="1"/>
  <c r="I386" i="1" s="1"/>
  <c r="H387" i="1"/>
  <c r="I387" i="1" s="1"/>
  <c r="H388" i="1"/>
  <c r="I388" i="1" s="1"/>
  <c r="H389" i="1"/>
  <c r="I389" i="1" s="1"/>
  <c r="H390" i="1"/>
  <c r="I390" i="1" s="1"/>
  <c r="H391" i="1"/>
  <c r="I391" i="1" s="1"/>
  <c r="H392" i="1"/>
  <c r="I392" i="1" s="1"/>
  <c r="H393" i="1"/>
  <c r="I393" i="1" s="1"/>
  <c r="H394" i="1"/>
  <c r="I394" i="1" s="1"/>
  <c r="H395" i="1"/>
  <c r="I395" i="1" s="1"/>
  <c r="H396" i="1"/>
  <c r="I396" i="1" s="1"/>
  <c r="H397" i="1"/>
  <c r="I397" i="1" s="1"/>
  <c r="H398" i="1"/>
  <c r="I398" i="1" s="1"/>
  <c r="H399" i="1"/>
  <c r="I399" i="1" s="1"/>
  <c r="H400" i="1"/>
  <c r="I400" i="1" s="1"/>
  <c r="H401" i="1"/>
  <c r="I401" i="1" s="1"/>
  <c r="H402" i="1"/>
  <c r="I402" i="1" s="1"/>
  <c r="H403" i="1"/>
  <c r="I403" i="1" s="1"/>
  <c r="H404" i="1"/>
  <c r="I404" i="1" s="1"/>
  <c r="H405" i="1"/>
  <c r="I405" i="1" s="1"/>
  <c r="H406" i="1"/>
  <c r="I406" i="1" s="1"/>
  <c r="H407" i="1"/>
  <c r="I407" i="1" s="1"/>
  <c r="H408" i="1"/>
  <c r="I408" i="1" s="1"/>
  <c r="H409" i="1"/>
  <c r="I409" i="1" s="1"/>
  <c r="H410" i="1"/>
  <c r="I410" i="1" s="1"/>
  <c r="H411" i="1"/>
  <c r="I411" i="1" s="1"/>
  <c r="H417" i="1"/>
  <c r="I417" i="1" s="1"/>
  <c r="H418" i="1"/>
  <c r="I418" i="1" s="1"/>
  <c r="H422" i="1"/>
  <c r="I422" i="1" s="1"/>
  <c r="H423" i="1"/>
  <c r="I423" i="1" s="1"/>
  <c r="H415" i="1"/>
  <c r="I415" i="1" s="1"/>
  <c r="H419" i="1"/>
  <c r="I419" i="1" s="1"/>
  <c r="H414" i="1"/>
  <c r="I414" i="1" s="1"/>
  <c r="H416" i="1"/>
  <c r="I416" i="1" s="1"/>
  <c r="H413" i="1"/>
  <c r="I413" i="1" s="1"/>
  <c r="H412" i="1"/>
  <c r="I412" i="1" s="1"/>
  <c r="H176" i="1"/>
  <c r="I176" i="1" s="1"/>
  <c r="H177" i="1"/>
  <c r="I177" i="1" s="1"/>
  <c r="H428" i="1"/>
  <c r="I428" i="1" s="1"/>
  <c r="H429" i="1"/>
  <c r="I429" i="1" s="1"/>
  <c r="H426" i="1"/>
  <c r="I426" i="1" s="1"/>
  <c r="H427" i="1"/>
  <c r="I427" i="1" s="1"/>
  <c r="H430" i="1"/>
  <c r="I430" i="1" s="1"/>
  <c r="H431" i="1"/>
  <c r="I431" i="1" s="1"/>
  <c r="H8" i="1"/>
  <c r="I8" i="1" s="1"/>
  <c r="H9" i="1"/>
  <c r="I9" i="1" s="1"/>
  <c r="H10" i="1"/>
  <c r="I10" i="1" s="1"/>
  <c r="H11" i="1"/>
  <c r="I11" i="1" s="1"/>
  <c r="H12" i="1"/>
  <c r="I12" i="1" s="1"/>
  <c r="H13" i="1"/>
  <c r="I13" i="1" s="1"/>
  <c r="H14" i="1"/>
  <c r="I14" i="1" s="1"/>
  <c r="H15" i="1"/>
  <c r="I15" i="1" s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2" i="1"/>
  <c r="I22" i="1" s="1"/>
  <c r="H23" i="1"/>
  <c r="I23" i="1" s="1"/>
  <c r="H24" i="1"/>
  <c r="I24" i="1" s="1"/>
  <c r="H25" i="1"/>
  <c r="I25" i="1" s="1"/>
  <c r="H26" i="1"/>
  <c r="I26" i="1" s="1"/>
  <c r="H27" i="1"/>
  <c r="I27" i="1" s="1"/>
  <c r="H28" i="1"/>
  <c r="I28" i="1" s="1"/>
  <c r="H29" i="1"/>
  <c r="I29" i="1" s="1"/>
  <c r="H30" i="1"/>
  <c r="I30" i="1" s="1"/>
  <c r="H38" i="1"/>
  <c r="I38" i="1" s="1"/>
  <c r="H39" i="1"/>
  <c r="I39" i="1" s="1"/>
  <c r="H33" i="1"/>
  <c r="I33" i="1" s="1"/>
  <c r="H35" i="1"/>
  <c r="I35" i="1" s="1"/>
  <c r="H42" i="1"/>
  <c r="I42" i="1" s="1"/>
  <c r="H57" i="1"/>
  <c r="I57" i="1" s="1"/>
  <c r="H59" i="1"/>
  <c r="I59" i="1" s="1"/>
  <c r="H50" i="1"/>
  <c r="I50" i="1" s="1"/>
  <c r="H37" i="1"/>
  <c r="I37" i="1" s="1"/>
  <c r="H40" i="1"/>
  <c r="I40" i="1" s="1"/>
  <c r="H43" i="1"/>
  <c r="I43" i="1" s="1"/>
  <c r="H36" i="1"/>
  <c r="I36" i="1" s="1"/>
  <c r="H48" i="1"/>
  <c r="I48" i="1" s="1"/>
  <c r="H49" i="1"/>
  <c r="I49" i="1" s="1"/>
  <c r="H58" i="1"/>
  <c r="I58" i="1" s="1"/>
  <c r="H56" i="1"/>
  <c r="I56" i="1" s="1"/>
  <c r="H41" i="1"/>
  <c r="I41" i="1" s="1"/>
  <c r="H34" i="1"/>
  <c r="I34" i="1" s="1"/>
  <c r="H31" i="1"/>
  <c r="I31" i="1" s="1"/>
  <c r="H32" i="1"/>
  <c r="I32" i="1" s="1"/>
  <c r="H51" i="1"/>
  <c r="I51" i="1" s="1"/>
  <c r="H52" i="1"/>
  <c r="I52" i="1" s="1"/>
  <c r="H53" i="1"/>
  <c r="I53" i="1" s="1"/>
  <c r="H54" i="1"/>
  <c r="I54" i="1" s="1"/>
  <c r="H55" i="1"/>
  <c r="I55" i="1" s="1"/>
  <c r="H46" i="1"/>
  <c r="I46" i="1" s="1"/>
  <c r="H47" i="1"/>
  <c r="I47" i="1" s="1"/>
  <c r="H44" i="1"/>
  <c r="I44" i="1" s="1"/>
  <c r="H45" i="1"/>
  <c r="I45" i="1" s="1"/>
</calcChain>
</file>

<file path=xl/sharedStrings.xml><?xml version="1.0" encoding="utf-8"?>
<sst xmlns="http://schemas.openxmlformats.org/spreadsheetml/2006/main" count="4110" uniqueCount="2593">
  <si>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</si>
  <si>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</si>
  <si>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</si>
  <si>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</si>
  <si>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</si>
  <si>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</si>
  <si>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</si>
  <si>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</si>
  <si>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</si>
  <si>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</si>
  <si>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Северный  участок-2016г.</t>
  </si>
  <si>
    <t>1003,А</t>
  </si>
  <si>
    <t>1003,Б</t>
  </si>
  <si>
    <t>1007,А</t>
  </si>
  <si>
    <t>1007,Б</t>
  </si>
  <si>
    <t>1011,А</t>
  </si>
  <si>
    <t>1011,Б</t>
  </si>
  <si>
    <t>1031,А</t>
  </si>
  <si>
    <t>1031,Б</t>
  </si>
  <si>
    <t>1032,А</t>
  </si>
  <si>
    <t>1032,Б</t>
  </si>
  <si>
    <t>1033,А</t>
  </si>
  <si>
    <t>1033,Б</t>
  </si>
  <si>
    <t>1034,А</t>
  </si>
  <si>
    <t>1034,Б</t>
  </si>
  <si>
    <t>1035,А</t>
  </si>
  <si>
    <t>1035,Б</t>
  </si>
  <si>
    <t>1036,А</t>
  </si>
  <si>
    <t>1036,Б</t>
  </si>
  <si>
    <t>1037,А</t>
  </si>
  <si>
    <t>1037,Б</t>
  </si>
  <si>
    <t>1039,А</t>
  </si>
  <si>
    <t>1039,Б</t>
  </si>
  <si>
    <t>1123,А</t>
  </si>
  <si>
    <t>1123,Б</t>
  </si>
  <si>
    <t>1149,А</t>
  </si>
  <si>
    <t>1149,Б</t>
  </si>
  <si>
    <t>1220,А</t>
  </si>
  <si>
    <t>1220,Б</t>
  </si>
  <si>
    <t>1310,А</t>
  </si>
  <si>
    <t>1310,Б</t>
  </si>
  <si>
    <t>1311,А</t>
  </si>
  <si>
    <t>1311,Б</t>
  </si>
  <si>
    <t>1316,А</t>
  </si>
  <si>
    <t>1316,Б</t>
  </si>
  <si>
    <t>1320,А</t>
  </si>
  <si>
    <t>1320,Б</t>
  </si>
  <si>
    <t>1329,А</t>
  </si>
  <si>
    <t>1329,Б</t>
  </si>
  <si>
    <t>1344,А</t>
  </si>
  <si>
    <t>1344,Б</t>
  </si>
  <si>
    <t>1377,А</t>
  </si>
  <si>
    <t>1377,Б</t>
  </si>
  <si>
    <t>1402,А</t>
  </si>
  <si>
    <t>1402,Б</t>
  </si>
  <si>
    <t>1418,А</t>
  </si>
  <si>
    <t>1418,Б</t>
  </si>
  <si>
    <t>1421,А</t>
  </si>
  <si>
    <t>1421,Б</t>
  </si>
  <si>
    <t>1427,А</t>
  </si>
  <si>
    <t>1427,Б</t>
  </si>
  <si>
    <t>1428,А</t>
  </si>
  <si>
    <t>1428,Б</t>
  </si>
  <si>
    <t>1429,А</t>
  </si>
  <si>
    <t>1429,Б</t>
  </si>
  <si>
    <t>1431,А</t>
  </si>
  <si>
    <t>1431,Б</t>
  </si>
  <si>
    <t>1432,А</t>
  </si>
  <si>
    <t>1432,Б</t>
  </si>
  <si>
    <t>1434,А</t>
  </si>
  <si>
    <t>1434,Б</t>
  </si>
  <si>
    <t>1435,А</t>
  </si>
  <si>
    <t>1435,Б</t>
  </si>
  <si>
    <t>1436,А</t>
  </si>
  <si>
    <t>1436,Б</t>
  </si>
  <si>
    <t>1445,А</t>
  </si>
  <si>
    <t>1445,Б</t>
  </si>
  <si>
    <t>1447,А</t>
  </si>
  <si>
    <t>1447,Б</t>
  </si>
  <si>
    <t>1471,А</t>
  </si>
  <si>
    <t>1471,Б</t>
  </si>
  <si>
    <t>1472,А</t>
  </si>
  <si>
    <t>1472,Б</t>
  </si>
  <si>
    <t>1483,А</t>
  </si>
  <si>
    <t>1483,Б</t>
  </si>
  <si>
    <t>1500,А</t>
  </si>
  <si>
    <t>1500,Б</t>
  </si>
  <si>
    <t>1501,А</t>
  </si>
  <si>
    <t>1501,Б</t>
  </si>
  <si>
    <t>1502,А</t>
  </si>
  <si>
    <t>1502,Б</t>
  </si>
  <si>
    <t>1503,А</t>
  </si>
  <si>
    <t>1503,Б</t>
  </si>
  <si>
    <t>1504,А</t>
  </si>
  <si>
    <t>1504,Б</t>
  </si>
  <si>
    <t>1505,А</t>
  </si>
  <si>
    <t>1505,Б</t>
  </si>
  <si>
    <t>1506,А</t>
  </si>
  <si>
    <t>1506,Б</t>
  </si>
  <si>
    <t>1507,А</t>
  </si>
  <si>
    <t>1507,Б</t>
  </si>
  <si>
    <t>1508,А</t>
  </si>
  <si>
    <t>1508,Б</t>
  </si>
  <si>
    <t>1509,А</t>
  </si>
  <si>
    <t>1509,Б</t>
  </si>
  <si>
    <t>1510,А</t>
  </si>
  <si>
    <t>1510,Б</t>
  </si>
  <si>
    <t>1512,А</t>
  </si>
  <si>
    <t>1512,Б</t>
  </si>
  <si>
    <t>1513,А</t>
  </si>
  <si>
    <t>1513,Б</t>
  </si>
  <si>
    <t>1514,А</t>
  </si>
  <si>
    <t>1514,Б</t>
  </si>
  <si>
    <t>1515,А</t>
  </si>
  <si>
    <t>1515,Б</t>
  </si>
  <si>
    <t>1516,А</t>
  </si>
  <si>
    <t>1516,Б</t>
  </si>
  <si>
    <t>1517,А</t>
  </si>
  <si>
    <t>1517,Б</t>
  </si>
  <si>
    <t>1526,А</t>
  </si>
  <si>
    <t>1526,Б</t>
  </si>
  <si>
    <t>1530,А</t>
  </si>
  <si>
    <t>1530,Б</t>
  </si>
  <si>
    <t>1532,А</t>
  </si>
  <si>
    <t>1532,Б</t>
  </si>
  <si>
    <t>1533,А</t>
  </si>
  <si>
    <t>1533,Б</t>
  </si>
  <si>
    <t>1534,А</t>
  </si>
  <si>
    <t>1534,Б</t>
  </si>
  <si>
    <t>1535,А</t>
  </si>
  <si>
    <t>1535,Б</t>
  </si>
  <si>
    <t>1536,А</t>
  </si>
  <si>
    <t>1536,Б</t>
  </si>
  <si>
    <t>1537,А</t>
  </si>
  <si>
    <t>1537,Б</t>
  </si>
  <si>
    <t>1538,А</t>
  </si>
  <si>
    <t>1538,Б</t>
  </si>
  <si>
    <t>1539,А</t>
  </si>
  <si>
    <t>1539,Б</t>
  </si>
  <si>
    <t>1552,А</t>
  </si>
  <si>
    <t>1552,Б</t>
  </si>
  <si>
    <t>1556,А</t>
  </si>
  <si>
    <t>1556,Б</t>
  </si>
  <si>
    <t>1560,А</t>
  </si>
  <si>
    <t>1560,Б</t>
  </si>
  <si>
    <t>1561,А</t>
  </si>
  <si>
    <t>1561,Б</t>
  </si>
  <si>
    <t>1562,А</t>
  </si>
  <si>
    <t>1562,Б</t>
  </si>
  <si>
    <t>1563,А</t>
  </si>
  <si>
    <t>1563,Б</t>
  </si>
  <si>
    <t>1572,А</t>
  </si>
  <si>
    <t>1572,Б</t>
  </si>
  <si>
    <t>1574,А</t>
  </si>
  <si>
    <t>1574,Б</t>
  </si>
  <si>
    <t>1576,А</t>
  </si>
  <si>
    <t>1576,Б</t>
  </si>
  <si>
    <t>1600,А</t>
  </si>
  <si>
    <t>1600,Б</t>
  </si>
  <si>
    <t>1602,А</t>
  </si>
  <si>
    <t>1602,Б</t>
  </si>
  <si>
    <t>1603,А</t>
  </si>
  <si>
    <t>1603,Б</t>
  </si>
  <si>
    <t>1604,А</t>
  </si>
  <si>
    <t>1604,Б</t>
  </si>
  <si>
    <t>1606,А</t>
  </si>
  <si>
    <t>1606,Б</t>
  </si>
  <si>
    <t>1613,А</t>
  </si>
  <si>
    <t>1613,Б</t>
  </si>
  <si>
    <t>1614,А</t>
  </si>
  <si>
    <t>1614,Б</t>
  </si>
  <si>
    <t>1636,А</t>
  </si>
  <si>
    <t>1636,Б</t>
  </si>
  <si>
    <t>1642,А</t>
  </si>
  <si>
    <t>1642,Б</t>
  </si>
  <si>
    <t>1644,А</t>
  </si>
  <si>
    <t>1644,Б</t>
  </si>
  <si>
    <t>1646,А</t>
  </si>
  <si>
    <t>1646,Б</t>
  </si>
  <si>
    <t>1651,А</t>
  </si>
  <si>
    <t>1651,Б</t>
  </si>
  <si>
    <t>1653,А</t>
  </si>
  <si>
    <t>1653,Б</t>
  </si>
  <si>
    <t>1655,А</t>
  </si>
  <si>
    <t>1655,Б</t>
  </si>
  <si>
    <t>1656,А</t>
  </si>
  <si>
    <t>1656,Б</t>
  </si>
  <si>
    <t>1657,А</t>
  </si>
  <si>
    <t>1657,Б</t>
  </si>
  <si>
    <t>1663,А</t>
  </si>
  <si>
    <t>1663,Б</t>
  </si>
  <si>
    <t>1678,А</t>
  </si>
  <si>
    <t>1678,Б</t>
  </si>
  <si>
    <t>1679,А</t>
  </si>
  <si>
    <t>1679,Б</t>
  </si>
  <si>
    <t>1687,А</t>
  </si>
  <si>
    <t>1687,Б</t>
  </si>
  <si>
    <t>1726,А</t>
  </si>
  <si>
    <t>1726,Б</t>
  </si>
  <si>
    <t>1728,А</t>
  </si>
  <si>
    <t>1728,Б</t>
  </si>
  <si>
    <t>1730,А</t>
  </si>
  <si>
    <t>1730,Б</t>
  </si>
  <si>
    <t>1731,А</t>
  </si>
  <si>
    <t>1731,Б</t>
  </si>
  <si>
    <t>1732,А</t>
  </si>
  <si>
    <t>1732,Б</t>
  </si>
  <si>
    <t>1750,А</t>
  </si>
  <si>
    <t>1750,Б</t>
  </si>
  <si>
    <t>1751,А</t>
  </si>
  <si>
    <t>1751,Б</t>
  </si>
  <si>
    <t>1761,А</t>
  </si>
  <si>
    <t>1761,Б</t>
  </si>
  <si>
    <t>1763,А</t>
  </si>
  <si>
    <t>1763,Б</t>
  </si>
  <si>
    <t>1768,А</t>
  </si>
  <si>
    <t>1768,Б</t>
  </si>
  <si>
    <t>1770,А</t>
  </si>
  <si>
    <t>1770,Б</t>
  </si>
  <si>
    <t>1786,А</t>
  </si>
  <si>
    <t>1786,Б</t>
  </si>
  <si>
    <t>1790,А</t>
  </si>
  <si>
    <t>1790,Б</t>
  </si>
  <si>
    <t>1791,А</t>
  </si>
  <si>
    <t>1791,Б</t>
  </si>
  <si>
    <t>1792,А</t>
  </si>
  <si>
    <t>1792,Б</t>
  </si>
  <si>
    <t>1793,А</t>
  </si>
  <si>
    <t>1793,Б</t>
  </si>
  <si>
    <t>1797,А</t>
  </si>
  <si>
    <t>1797,Б</t>
  </si>
  <si>
    <t>1814,А</t>
  </si>
  <si>
    <t>1814,Б</t>
  </si>
  <si>
    <t xml:space="preserve"> 1846,I</t>
  </si>
  <si>
    <t>1845,I</t>
  </si>
  <si>
    <t>1845,II</t>
  </si>
  <si>
    <t>1820,I</t>
  </si>
  <si>
    <t xml:space="preserve"> 1820,II</t>
  </si>
  <si>
    <t xml:space="preserve"> 1846,II</t>
  </si>
  <si>
    <t>1810,II</t>
  </si>
  <si>
    <t>1810,I</t>
  </si>
  <si>
    <t xml:space="preserve"> 1455,I</t>
  </si>
  <si>
    <t>1455,II</t>
  </si>
  <si>
    <t xml:space="preserve"> 1856,I</t>
  </si>
  <si>
    <t>1856,II</t>
  </si>
  <si>
    <t xml:space="preserve"> 1855,I</t>
  </si>
  <si>
    <t>1855,II</t>
  </si>
  <si>
    <t xml:space="preserve"> 1857,I</t>
  </si>
  <si>
    <t xml:space="preserve"> 1857,II</t>
  </si>
  <si>
    <t>РП 100,1</t>
  </si>
  <si>
    <t>РП 100,2</t>
  </si>
  <si>
    <t>РП 102,1</t>
  </si>
  <si>
    <t>РП 102,2</t>
  </si>
  <si>
    <t>РП 106,1</t>
  </si>
  <si>
    <t>РП 106,2</t>
  </si>
  <si>
    <t>РП 111,1</t>
  </si>
  <si>
    <t>РП 111,2</t>
  </si>
  <si>
    <t>РП 124,1</t>
  </si>
  <si>
    <t>РП 124,2</t>
  </si>
  <si>
    <t>РП 128,1</t>
  </si>
  <si>
    <t>РП 128,2</t>
  </si>
  <si>
    <t>РП 132,1</t>
  </si>
  <si>
    <t>РП 132,2</t>
  </si>
  <si>
    <t>РП 133,2</t>
  </si>
  <si>
    <t>РП 135,1</t>
  </si>
  <si>
    <t>РП 135,2</t>
  </si>
  <si>
    <t>РП 141,1</t>
  </si>
  <si>
    <t>РП 141,2</t>
  </si>
  <si>
    <t>РП 147,1</t>
  </si>
  <si>
    <t>РП 147,2</t>
  </si>
  <si>
    <t>РП 149,1</t>
  </si>
  <si>
    <t>РП 149,2</t>
  </si>
  <si>
    <t>--*--</t>
  </si>
  <si>
    <t>Быт</t>
  </si>
  <si>
    <t>Дополнительный офис №6994\0235 Поволжского банка ПАО "Сбербанк России" потр. 1 кат.; НСП-41а ООО "СКС"; Быт</t>
  </si>
  <si>
    <t>Детское поликлиническое отделение №1, Детская молочная кухня ГП №9; Быт</t>
  </si>
  <si>
    <t>Детский сад №358; Управление Федерального казначейства по СО; Быт</t>
  </si>
  <si>
    <t>Центр здоровья для детей, Городская клиническая поликлиника №15; Быт</t>
  </si>
  <si>
    <t>Поволжский государственный университет телекоммуникаций и информатики; Быт</t>
  </si>
  <si>
    <t>ЦТП-196 ОАО "ПТС"; Быт</t>
  </si>
  <si>
    <t>ЦТП-183 ОАО "ПТС"; Быт</t>
  </si>
  <si>
    <t>Администрация Волжского района; Быт</t>
  </si>
  <si>
    <t>НСП-142 ООО "СКС"; Быт</t>
  </si>
  <si>
    <t>НСП-33 ООО "СКС"; Быт</t>
  </si>
  <si>
    <t>Школа №131; Быт</t>
  </si>
  <si>
    <t>ЦТП-29 ОАО "ПТС"; Быт</t>
  </si>
  <si>
    <t>Производственная техническая база ОАО "ПТС"; Быт</t>
  </si>
  <si>
    <t>ЦТП-28 ОАО "ПТС"; Восточная экономико-юридическая гуманитарная академия; Быт</t>
  </si>
  <si>
    <t>НСП-50 ООО "СКС"; АЗС №29 ОАО "НК"Роснефть"; Детский сад №280; Детский сад №303; Быт</t>
  </si>
  <si>
    <t>Детский сад №62; Быт</t>
  </si>
  <si>
    <t>ЦТП-33 ОАО "ПТС"; Самарский областной техникум аграрного и промышленного сервиса; Быт</t>
  </si>
  <si>
    <t>НС-19 ОАО "ПТС"; Быт</t>
  </si>
  <si>
    <t>Дошкольное отделение школы №69; Школа №152; ООО "ШАНС" потр. 1 кат.; ЦТП-34 ОАО "ПТС"; Быт</t>
  </si>
  <si>
    <t>ГБУЗ СО "Самарская городская больница №6" потр. 1 кат. не соотв.; ЦТП-32 ОАО "ПТС"; Быт</t>
  </si>
  <si>
    <t>МТЛ Арена; Ледовый дворец; Быт</t>
  </si>
  <si>
    <t>НС-36 ОАО "ПТС"; НСП-160 ООО "СКС"; Быт</t>
  </si>
  <si>
    <t>НСП-145 ООО "СКС"; Быт</t>
  </si>
  <si>
    <t>ГБУЗ СО "Самарская городская детская больница №2", операционная; Детский оздоровительно-образовательный центр "Золотая рыбка"; Быт</t>
  </si>
  <si>
    <t>Детский сад №129; Управление Федеральной службы по ветеринарному и фитосанитарному надзору по СО; Быт</t>
  </si>
  <si>
    <t>Управление Федеральной службы по контролю за оборотом наркотиков по СО; Быт</t>
  </si>
  <si>
    <t>ООО "Атракцион" (Центральный парк культуры и отдыха им. Горького); ГКУ СО «Гостинично-представительский комплекс»; Котельная ГКУ СО «Гостинично-представительский комплекс»</t>
  </si>
  <si>
    <t>Департамент Управления делами Губернатора и правительства СО</t>
  </si>
  <si>
    <t>Департамент информационных технологий и связи; котельная ООО "Анвис"; Быт</t>
  </si>
  <si>
    <t>Детский оздоровительно-образовательный центр "Помощь"</t>
  </si>
  <si>
    <t>НС-27 ОАО "ПТС"; Быт</t>
  </si>
  <si>
    <t>Учебно-спортивный лагерь "Олимп"; Быт</t>
  </si>
  <si>
    <t>Передающий радиоцентр ОАО "Оборонэнерго"; Самарское областное училище культуры и искусств ; Школа №144; Детская школа искусств №1; ЦТП-6 ОАО "ПТС"; Быт</t>
  </si>
  <si>
    <t>Санаторий им. В.П. Чкалова; Котельная ОАО "Теплосан"; Детский туберкулезный санаторий "Здоровье"</t>
  </si>
  <si>
    <t>Спортивно-оздоровительный лагерь "Полёт"; Быт</t>
  </si>
  <si>
    <t>Санаторий "Самарский", котельная; Быт</t>
  </si>
  <si>
    <t>Котельная 405 кв. ООО "Волгатеплоснаб"; Автотранспортное управление ООО "СВГК "; Быт</t>
  </si>
  <si>
    <t>Самарский многопрофильный техникум; Быт</t>
  </si>
  <si>
    <t>Школа №92;Самарский областной клинический противотуберкулёзный диспансер; Быт</t>
  </si>
  <si>
    <t>ЦТП-3 ОАО "ПТС"; НСП-30 ООО "СКС"; Быт</t>
  </si>
  <si>
    <t>ГБУЗ СО "Самарская городская больница №4"; Быт</t>
  </si>
  <si>
    <t>-</t>
  </si>
  <si>
    <t>ЦТП-135 ОАО "ПТС" ; Тепловая камера №15 ОАО "ПТС"; Школа с этнокультурным еврейским компонентом образования ОР АВНЕР; Лаборатория "ИНВИТРО-Самара"</t>
  </si>
  <si>
    <t>Дошкольное отделение школы №35; Котельная 463 кв. ООО "Волгатеплоснаб"; Быт</t>
  </si>
  <si>
    <t>Котельная 387 кв. ООО "Волгатеплоснаб"; Быт</t>
  </si>
  <si>
    <t>Детский сад №334; Быт</t>
  </si>
  <si>
    <t>Футбольный клуб "Крылья Советов"; Теннисный стадион; Быт</t>
  </si>
  <si>
    <t>Самарская областная клиническая офтальмологическая больница им. Т.И. Ерошевского потр. 1 кат.; Котельная Самарской областной клинической офтальмологической больницы им. Т.И. Ерошевского; Самарская областная клиническая станция переливания крови</t>
  </si>
  <si>
    <t>Котельная 130 кв ООО "Волгатеплоснаб"; Быт</t>
  </si>
  <si>
    <t>Котельная № 3 (угольная) ООО "Волгатеплоснаб"; Быт</t>
  </si>
  <si>
    <t>Котельная №2 (угольная) ООО "Волгатеплоснаб"; Котельная №1 ООО "Волгатеплоснаб" резервное питание; Быт</t>
  </si>
  <si>
    <t>НСП-153 ООО "СКС"; котельная № 1 ООО "Волгатеплоснаб"; Быт</t>
  </si>
  <si>
    <t>Детский сад №404; НСП-72 ООО "СКС"; Быт</t>
  </si>
  <si>
    <t>Школа №155; Быт</t>
  </si>
  <si>
    <t>Школа-интернат №111; Котельная школа-интернат №111; Школа №22; Быт</t>
  </si>
  <si>
    <t>ПСЭ-262\2 ПАО "Ростелеком"; ТД "Самара-М"; Школа №69; Быт</t>
  </si>
  <si>
    <t>Детское поликлиническое отделение №1 ГБ №6, котельная; Быт</t>
  </si>
  <si>
    <t>АО "Банк Русский Стандарт" потр. 1 кат.; Детское поликлиническое отделение №1 ГБ №6; Быт</t>
  </si>
  <si>
    <t>НСП-161 ООО "СКС"; Ресторан "Русская охота"; Быт</t>
  </si>
  <si>
    <t>Детский сад №263; Быт</t>
  </si>
  <si>
    <t>Дополнительный офис №6991\0207 Поволжского банка ПАО "Сбербанк России"; Быт</t>
  </si>
  <si>
    <t>ЗАО "Медицинская компания ИДК", администрация; Быт</t>
  </si>
  <si>
    <t>ЦТП-66 ОАО "ПТС"; Дополнительный офис №6994\0359 Поволжского банка ПАО "Сбербанк России"; Быт</t>
  </si>
  <si>
    <t>Детский сад №379; НСП-44а ООО "СКС"; Быт</t>
  </si>
  <si>
    <t>ООО "Самтелеком" офис и АТС потр. 1 кат.; Быт</t>
  </si>
  <si>
    <t>Детский сад №291; Классическая гимназия №54 "Воскресение"; Быт</t>
  </si>
  <si>
    <t>Дошкольное отделение школы №35; Быт</t>
  </si>
  <si>
    <t>ГБОУ ВПО "СамГМУ" Минздрава России, общежитие</t>
  </si>
  <si>
    <t>Детский сад №309; Быт</t>
  </si>
  <si>
    <t>Школа-интернат "Преодоление"; Быт</t>
  </si>
  <si>
    <t>Детское отделение ГП №13; Быт</t>
  </si>
  <si>
    <t>Детский сад №377; Быт</t>
  </si>
  <si>
    <t>Школа №167; Дошкольное отделение школы №167; НСП-63 ООО "ССК"; Быт</t>
  </si>
  <si>
    <t>НСП-64 ООО "СКС"; Дошкольное отделение школы №167; Быт</t>
  </si>
  <si>
    <t>Детский сад №318; Детский сад №337; Быт</t>
  </si>
  <si>
    <t>Детский сад №337; Быт</t>
  </si>
  <si>
    <t>НСП-62 ООО "СКС"; Быт</t>
  </si>
  <si>
    <t>Детский сад №297; Самарский областной кожно-венерологический диспансер №2; Быт</t>
  </si>
  <si>
    <t>Самарский областной наркологический диспансер; Быт</t>
  </si>
  <si>
    <t>ПСЭ-268 ОАО "Ростелеком" потр. 1 кат.; Школа №121; Детский сад №301; Детский сад №355; Быт</t>
  </si>
  <si>
    <t>Детский сад "Теремок"; Быт</t>
  </si>
  <si>
    <t>Взрослое поликлиническое отделение №2 ГБ №6; Детский сад №321; Кадетское отделение-интернат школы №170; Школа №170; Быт</t>
  </si>
  <si>
    <t>Детский сад №347; Детский сад №290; Быт</t>
  </si>
  <si>
    <t>НС-17 (теплонасосная) ОАО "ПТС"; Рентгенологическое отделение ГБ №6; Быт</t>
  </si>
  <si>
    <t>Рентгенологическое отделение ГБ №6; Быт</t>
  </si>
  <si>
    <t>НС-17 ОАО "ПТС"; Взрослое поликлиническое отделение №2 ГБ №6; Детский сад №321; Кадетское отделение-интернат школы №170</t>
  </si>
  <si>
    <t>НС-5 (теплонасосная) ОАО "ПТС" потр. 1 кат.; НСП-38 ООО "СКС"; Быт</t>
  </si>
  <si>
    <t>ООО "Фарм-СКД", котельная; Быт</t>
  </si>
  <si>
    <t>Детский сад №351; Быт</t>
  </si>
  <si>
    <t>Взрослое поликлиническое отделение ГБ №6; Школа №66; Быт</t>
  </si>
  <si>
    <t>НСП-39 ООО "СКС"; Быт</t>
  </si>
  <si>
    <t>НСП-147 ООО "СКС"; Быт</t>
  </si>
  <si>
    <t>АТС 246/247 ЗАО "Самарасвязьинформ"; Детский сад №320; ПСЭ-261 ПАО "Ростелеком"</t>
  </si>
  <si>
    <t>Женская консультация ГБ №6; НСП-1 ООО "СКС"; Быт</t>
  </si>
  <si>
    <t>Детский сад №328; Школа №87; Быт</t>
  </si>
  <si>
    <t>НС-18 ОАО "ПТС"; Быт</t>
  </si>
  <si>
    <t>Детский оздоровительный комплекс "Костёр"; Гостиничный комплекс "Ласка"</t>
  </si>
  <si>
    <t>Детский сад №119; Быт</t>
  </si>
  <si>
    <t>НСП-40а ООО "СКС"; Детское поликлиническое отделение №2 ГБ №6; Быт</t>
  </si>
  <si>
    <t>Школа №116; Быт</t>
  </si>
  <si>
    <t>Детский сад №83; Управление Пенсионного фонда РФ в Октябрьском и Советском районах; Быт</t>
  </si>
  <si>
    <t>Дополнительный офис №6994/0216 Поволжского банка ПАО "Сбербанк России"; Быт</t>
  </si>
  <si>
    <t>Детский сад №324; Быт</t>
  </si>
  <si>
    <t>Детский сад №349; Быт</t>
  </si>
  <si>
    <t>НСП-61 ООО "СКС"; Детский сад №173; Дополнительный офис №6991/0381 Поволжского банка ПАО "Сбербанк России"; Быт</t>
  </si>
  <si>
    <t>Теплопункт №21 ОАО "ПТС"; Быт</t>
  </si>
  <si>
    <t>Детский сад №173; Школа №76; Быт</t>
  </si>
  <si>
    <t>Детский дом №3; Быт</t>
  </si>
  <si>
    <t>НСП-163 ООО "СКС"; Быт</t>
  </si>
  <si>
    <t>НСП-34 ООО "СКС"; Быт</t>
  </si>
  <si>
    <t>Котельная 469 кв ООО "Волгатеплоснаб"; Самарский областной клинический противотуберкулёзный диспансер им. Н.В. Постникова; Быт</t>
  </si>
  <si>
    <t>НСП-4 ООО "СКС"; Быт</t>
  </si>
  <si>
    <t>Детский сад №188; Быт</t>
  </si>
  <si>
    <t>Детский сад №74; НСП-143 ООО "СКС"; Быт</t>
  </si>
  <si>
    <t>Школа №90; Быт</t>
  </si>
  <si>
    <t>НСП-5 ООО "СКС"; Детский сад №335; Быт</t>
  </si>
  <si>
    <t>НСП-5 ООО "СКС"; Быт</t>
  </si>
  <si>
    <t>Детский сад №339; Детский сад №335; Быт</t>
  </si>
  <si>
    <t>Детский сад №339; Комбинат школьного питания; Быт</t>
  </si>
  <si>
    <t>Управление пенсионного фонда РФ Волжского района; Быт</t>
  </si>
  <si>
    <t>Школа №36; Быт</t>
  </si>
  <si>
    <t>Детский сад №170; Быт</t>
  </si>
  <si>
    <t>Школа №67; Быт</t>
  </si>
  <si>
    <t>ФГАОУ ВО "Самарский государственный аэрокосмический университет имени академика С.П. Королева (национальный исследовательский университет)"</t>
  </si>
  <si>
    <t>Радиоузел ПАО "Ростелеком"; Детский сад №182; Быт</t>
  </si>
  <si>
    <t>Радиоузел ПАО "Ростелеком"; Быт</t>
  </si>
  <si>
    <t>НСП-59 ООО "СКС"; Дополнительный офис №6991/0208 Поволжского банка ПАО "Сбербанк России" потр. 1 кат.; Быт</t>
  </si>
  <si>
    <t>ФГБОУ ВО «Самарский государственный экономический университет»; УАТС ЗАО "Самара Телеком"; Быт</t>
  </si>
  <si>
    <t>НОУ ВПО "Самарский институт - высшая школа приватизации и предпринимательства"; Быт</t>
  </si>
  <si>
    <t>Теплопункт №18 ОАО "ПТС"; ПАО "АВТОВАЗБАНК"; НСП-141 ООО "СКС"; Быт</t>
  </si>
  <si>
    <t>ГБУЗ СО Детское отделение №2 ГП №10; Быт</t>
  </si>
  <si>
    <t>ГБОУ СПО "Самарский техникум лёгкой промышленности"; Быт</t>
  </si>
  <si>
    <t>НСП-73 ООО "СКС"; Быт</t>
  </si>
  <si>
    <t>ИФНС России по Железнодорожному району; Быт</t>
  </si>
  <si>
    <t>НСП-66 ООО "СКС"; Детский сад №341; Быт</t>
  </si>
  <si>
    <t>Школа №94; Детский сад №341; Быт</t>
  </si>
  <si>
    <t>Школа №94; Быт</t>
  </si>
  <si>
    <t>Почтовое отделение №93; Быт</t>
  </si>
  <si>
    <t>ГБОУ ВПО "СамГМУ" Минздрава России; Институт экспериментальной медицины и биотехнологии СамГМУ</t>
  </si>
  <si>
    <t>НСП-2 ООО "СКС"; Быт</t>
  </si>
  <si>
    <t>Котельная 469 кв. ООО "Волгатеплоснаб"; Школа №114; ГБУЗ СО "Самарская стоматологическая поликлиника №3 Советского района"; Дополнительный офис №6991/0239 Поволжского банка ПАО "Сбербанк России"; Быт</t>
  </si>
  <si>
    <t>ГБУЗ СО "Самарская стоматологическая поликлиника №3 Советского района"; НСП-152 ООО "СКС"; Быт</t>
  </si>
  <si>
    <t>НСП-146 ООО «СКС»; Быт</t>
  </si>
  <si>
    <t>Фонтан "40 лет Победы" Спецремзеленхоз"; Быт</t>
  </si>
  <si>
    <t>Теплопункт №30 ОАО "ПТС"; НСП-42 ООО "СКС"; Быт</t>
  </si>
  <si>
    <t>Школа №41; Быт</t>
  </si>
  <si>
    <t>Детский сад №391; Школа №16; Детское поликлиническое отделение №2, Детская молочная кухня ГБ №9; НСП-48 ООО "СКС"; Быт</t>
  </si>
  <si>
    <t>Детский сад №465; Быт</t>
  </si>
  <si>
    <t>Школа №3; Быт</t>
  </si>
  <si>
    <t>НСП-8 ООО "СКС"; Теплопункт №56 ОАО "ПТС"; Быт</t>
  </si>
  <si>
    <t>НС-1 ОАО "ПТС"; НСП-7 ООО "СКС"; Быт</t>
  </si>
  <si>
    <t>НСП-52 ООО "СКС"; Быт</t>
  </si>
  <si>
    <t>НСП-51 ООО "СКС"; АО НПЦ "ИНФОТРАНС"; Быт</t>
  </si>
  <si>
    <t>Теплопункт №34 ОАО "ПТС"; НСП-46 ООО "СКС"; Быт</t>
  </si>
  <si>
    <t>Детский сад №183; Теплопункт №31 дома ребёнка "Солнышко"; Теплопункт №32 ОАО "ПТС"; НСП-49 ООО "СКС"; ЗАГС Октябрьского района; Быт</t>
  </si>
  <si>
    <t>НСП-47 ООО "СКС"; Теплопункт №33 ОАО "ПТС"; Быт</t>
  </si>
  <si>
    <t>ООО Страховая компания "Содействие" потр. 1 кат.; НСП-55 ООО "СКС"; НС-6 ОАО "ПТС"; 20-ти эт. ж/дом, система пожаротушения и лифты потр. 1 кат.; Быт</t>
  </si>
  <si>
    <t>НС-37 ОАО "ПТС"; Котельная квартала 527 ООО «Волгатеплоснаб»; Быт</t>
  </si>
  <si>
    <t>НС-38 ОАО "ПТС"; Быт</t>
  </si>
  <si>
    <t>НС-39 ОАО "ПТС"; Быт</t>
  </si>
  <si>
    <t>НС-37 ОАО "ПТС"; НС-38 ОАО "ПТС"; Быт</t>
  </si>
  <si>
    <t>Дополнительный офис №6991/0331 Поволжского банка ПАО "Сбербанк России"; Быт</t>
  </si>
  <si>
    <t>Котельная квартала 527 ООО «Волгатеплоснаб»; Быт</t>
  </si>
  <si>
    <t>ЦТП-119 ОАО "ПТС"; Быт</t>
  </si>
  <si>
    <t>замерить нельзя</t>
  </si>
  <si>
    <t>Волжский участок-2016г.</t>
  </si>
  <si>
    <t>РП 602,1</t>
  </si>
  <si>
    <t>Детский сад №400; Быт</t>
  </si>
  <si>
    <t>РП 602,2</t>
  </si>
  <si>
    <t>РП 603,1</t>
  </si>
  <si>
    <t>Школа №100; Быт</t>
  </si>
  <si>
    <t>РП 603,2</t>
  </si>
  <si>
    <t>РП 606,1</t>
  </si>
  <si>
    <t>РП 606,2</t>
  </si>
  <si>
    <t>РП 617,1</t>
  </si>
  <si>
    <t>РП 617,2</t>
  </si>
  <si>
    <t>РП 618,1</t>
  </si>
  <si>
    <t>НСП-34а ООО "СКС"; Школа №154 + бассейн; Быт</t>
  </si>
  <si>
    <t>РП 618,2</t>
  </si>
  <si>
    <t>РП 619,1</t>
  </si>
  <si>
    <t>РП 619,2</t>
  </si>
  <si>
    <t>РП 630,I</t>
  </si>
  <si>
    <t>ТСЖ "Капитан" лифты потр 1 кат.; Быт</t>
  </si>
  <si>
    <t>РП 630,II</t>
  </si>
  <si>
    <t>6002,А</t>
  </si>
  <si>
    <t>НС-10 ОАО "ПТС"; 16-ти эт. ж/дом ТСЖ "Монолит-2" система пожаротушения и лифты потр. 1 кат.; НСП-35а ООО "СКС"; Быт</t>
  </si>
  <si>
    <t>6002,Б</t>
  </si>
  <si>
    <t>ж/дом ТСЖ "21" противопожарная система и лифты потр. 1 кат.; Быт</t>
  </si>
  <si>
    <t>6023,А</t>
  </si>
  <si>
    <t>6023,Б</t>
  </si>
  <si>
    <t>6024,А</t>
  </si>
  <si>
    <t>6024,Б</t>
  </si>
  <si>
    <t>6025,А</t>
  </si>
  <si>
    <t>Школа №108; Быт</t>
  </si>
  <si>
    <t>6025,Б</t>
  </si>
  <si>
    <t>6026,А</t>
  </si>
  <si>
    <t>Федерация кикбоксинга СО; Быт</t>
  </si>
  <si>
    <t>6026,Б</t>
  </si>
  <si>
    <t>6027,А</t>
  </si>
  <si>
    <t>6027,Б</t>
  </si>
  <si>
    <t>6028,А</t>
  </si>
  <si>
    <t>Частный детский сад "Земляничный дождь"; НСП-19 ООО "СКС"; Быт</t>
  </si>
  <si>
    <t>6028,Б</t>
  </si>
  <si>
    <t>6029,А</t>
  </si>
  <si>
    <t>Управление пенсионного фонда РФ в Кировском и Промышленном районах г.о. Самара; Быт</t>
  </si>
  <si>
    <t>6029,Б</t>
  </si>
  <si>
    <t>6030,А</t>
  </si>
  <si>
    <t>Детский сад №230; Быт</t>
  </si>
  <si>
    <t>6030,Б</t>
  </si>
  <si>
    <t>6031,А</t>
  </si>
  <si>
    <t>6031,Б</t>
  </si>
  <si>
    <t>6032,А</t>
  </si>
  <si>
    <t>6032,Б</t>
  </si>
  <si>
    <t>6033,А</t>
  </si>
  <si>
    <t>НСП-18 ООО "СКС"; Быт</t>
  </si>
  <si>
    <t>6033,Б</t>
  </si>
  <si>
    <t>6034,А</t>
  </si>
  <si>
    <t>6034,Б</t>
  </si>
  <si>
    <t>6041,А</t>
  </si>
  <si>
    <t>Скорая медицинская помощь, подстанция №5; Быт</t>
  </si>
  <si>
    <t>6041,Б</t>
  </si>
  <si>
    <t>6042,А</t>
  </si>
  <si>
    <t>6042,Б</t>
  </si>
  <si>
    <t>6056,А</t>
  </si>
  <si>
    <t>Детский сад №395; Быт</t>
  </si>
  <si>
    <t>6056,Б</t>
  </si>
  <si>
    <t>6057,А</t>
  </si>
  <si>
    <t>6057,Б</t>
  </si>
  <si>
    <t>6058,А</t>
  </si>
  <si>
    <t>6058,Б</t>
  </si>
  <si>
    <t>6059,А</t>
  </si>
  <si>
    <t>НСП-24 ООО "СКС"; Быт</t>
  </si>
  <si>
    <t>6059,Б</t>
  </si>
  <si>
    <t>6060,А</t>
  </si>
  <si>
    <t>6060,Б</t>
  </si>
  <si>
    <t>6062,А</t>
  </si>
  <si>
    <t>Школа №43; Быт</t>
  </si>
  <si>
    <t>6062,Б</t>
  </si>
  <si>
    <t>6066,А</t>
  </si>
  <si>
    <t>НСП-25 ООО "СКС"; Быт</t>
  </si>
  <si>
    <t>6066,Б</t>
  </si>
  <si>
    <t>6067,А</t>
  </si>
  <si>
    <t>НС-14 ОАО "ПТС"; 16 эт ж/дом система пожаротушения потр. 1 кат.; Быт</t>
  </si>
  <si>
    <t>6067,Б</t>
  </si>
  <si>
    <t>АТС 94/45 ЗАО "Самарасвязьинформ" потр. 1 кат.; АТС-994, ПСЭ-993/7 ОАО "Ростелеком" потр. 1 кат.; Быт</t>
  </si>
  <si>
    <t>НСП-117 ООО "СКС"; ЦТП-187 ОАО "ПТС"; Быт</t>
  </si>
  <si>
    <t>6120,А</t>
  </si>
  <si>
    <t>НСП-27 ООО "СКС"; Быт</t>
  </si>
  <si>
    <t>6120,Б</t>
  </si>
  <si>
    <t>6121,А</t>
  </si>
  <si>
    <t>6121,Б</t>
  </si>
  <si>
    <t>6123,А</t>
  </si>
  <si>
    <t>6123,Б</t>
  </si>
  <si>
    <t>6124,А</t>
  </si>
  <si>
    <t>ЗАО "Глазная клиника Бранчевского"; Детский сад №399; Школа №124; Быт</t>
  </si>
  <si>
    <t>6124,Б</t>
  </si>
  <si>
    <t>НСП-37а ООО "СКС"; НС-24 ОАО "ПТС"; Быт</t>
  </si>
  <si>
    <t>АТСЭ 2406/1 ЗАО "Самарасвязьинформ"; 2-х эт. гаражный массив, система дымоудаления; Быт</t>
  </si>
  <si>
    <t>Детский сад №249; Самарский областной детский санаторий "Юность"; Быт</t>
  </si>
  <si>
    <t>6140,А</t>
  </si>
  <si>
    <t>НС-3 ОАО "ПТС"; ТСЖ "Очаг" лифт потр. 1 кат.; Быт</t>
  </si>
  <si>
    <t>6140,Б</t>
  </si>
  <si>
    <t>6141,А</t>
  </si>
  <si>
    <t>6141,Б</t>
  </si>
  <si>
    <t>6142,А</t>
  </si>
  <si>
    <t>НСП-33а ООО "СКС"; Клиника Флоровой; Детский сад №463; Быт</t>
  </si>
  <si>
    <t>6142,Б</t>
  </si>
  <si>
    <t>6143,А</t>
  </si>
  <si>
    <t>6143,Б</t>
  </si>
  <si>
    <t>6146,А</t>
  </si>
  <si>
    <t>ЦТП-22 ОАО "ПТС"; Быт</t>
  </si>
  <si>
    <t>6146,Б</t>
  </si>
  <si>
    <t>6147,А</t>
  </si>
  <si>
    <t>6147,Б</t>
  </si>
  <si>
    <t>6148,А</t>
  </si>
  <si>
    <t>ж/дом ТСЖ "Солнечный" противопожарная система и лифты потр. 1 кат.; Быт</t>
  </si>
  <si>
    <t>6148,Б</t>
  </si>
  <si>
    <t>6149,А</t>
  </si>
  <si>
    <t>ЦТП-5 ОАО "ПТС"; Быт</t>
  </si>
  <si>
    <t>6149,Б</t>
  </si>
  <si>
    <t>6152,А</t>
  </si>
  <si>
    <t>6152,Б</t>
  </si>
  <si>
    <t>6153,А</t>
  </si>
  <si>
    <t>6153,Б</t>
  </si>
  <si>
    <t>6154,А</t>
  </si>
  <si>
    <t>6154,Б</t>
  </si>
  <si>
    <t>ж/дом ТСЖ "Уют - 2" лифты и система дымоудаления потр. 1 кат.; АТСЭ-2439 ЗАО "Самарасвязьинформ"; Быт</t>
  </si>
  <si>
    <t>6156,А</t>
  </si>
  <si>
    <t>Детский сад №153; Быт</t>
  </si>
  <si>
    <t>6156,Б</t>
  </si>
  <si>
    <t>Православный приход Кирилло-Мефодиевского собора система дымоудаления потр. 1 кат.; НС-11 ОАО "ПТС"; Быт</t>
  </si>
  <si>
    <t>6161,А</t>
  </si>
  <si>
    <t>Духовно-просветительный центр Кирилло-Мефодиевского собора, системы дымоудаления потр. 1 кат.; ЦТП-24 ОАО "ПТС"; Быт</t>
  </si>
  <si>
    <t>6161,Б</t>
  </si>
  <si>
    <t>6162,А</t>
  </si>
  <si>
    <t>НСП-36а ООО "СКС"; Быт</t>
  </si>
  <si>
    <t>6162,Б</t>
  </si>
  <si>
    <t>ТСЖ "Уют" ж/дом 20 эт.; ж/дом ТСЖ "Кировское 435" лифты потр. 1 кат.; Быт</t>
  </si>
  <si>
    <t>6258,А</t>
  </si>
  <si>
    <t>Офисное здание по адресу Губанова, 17, котельная</t>
  </si>
  <si>
    <t>6258,Б</t>
  </si>
  <si>
    <t>17-эт ж/дом ТСЖ "У озера-3" лифты 1 кат.</t>
  </si>
  <si>
    <t>6801,А</t>
  </si>
  <si>
    <t>ГБУЗ "Самарский областной центр по профилактике и борьбе со СПИД и инфекционными заболеваниями", котельная</t>
  </si>
  <si>
    <t>6801,Б</t>
  </si>
  <si>
    <t>Самарский  участок-2016г.</t>
  </si>
  <si>
    <t>РП-2 "Фрегат" 10/0,4кВ  Т-1</t>
  </si>
  <si>
    <t>Быт, магазины, офисы</t>
  </si>
  <si>
    <t xml:space="preserve">  Т-2</t>
  </si>
  <si>
    <t xml:space="preserve"> магазины, офисы</t>
  </si>
  <si>
    <t xml:space="preserve">  Т-3</t>
  </si>
  <si>
    <t xml:space="preserve">  Т-4</t>
  </si>
  <si>
    <t>РП-7 6/0,4кВ</t>
  </si>
  <si>
    <t>жилой дом, офисы</t>
  </si>
  <si>
    <t>РП-12</t>
  </si>
  <si>
    <t>театр оперы и балета</t>
  </si>
  <si>
    <t>РТП "Город мира" 6/0,4кВ</t>
  </si>
  <si>
    <t>ТП-101</t>
  </si>
  <si>
    <t>ТП-1196</t>
  </si>
  <si>
    <t>ТП-1681</t>
  </si>
  <si>
    <t xml:space="preserve"> офисы</t>
  </si>
  <si>
    <t>ТП-1713</t>
  </si>
  <si>
    <t>жилой дом, колледж, насосная</t>
  </si>
  <si>
    <t>ТП-27</t>
  </si>
  <si>
    <t>жилой дом, гаражи, офисы,малые предприятия</t>
  </si>
  <si>
    <t>ТП-28</t>
  </si>
  <si>
    <t xml:space="preserve"> гаражи, котельная,малые предприятия</t>
  </si>
  <si>
    <t>ТП-29</t>
  </si>
  <si>
    <t xml:space="preserve"> жилые дома, офисы</t>
  </si>
  <si>
    <t>ТП-30а</t>
  </si>
  <si>
    <t xml:space="preserve"> жилые дома, офисы, магазин</t>
  </si>
  <si>
    <t xml:space="preserve">  офисы, стройка</t>
  </si>
  <si>
    <t>Жилой дом не введен в эксплуатацию</t>
  </si>
  <si>
    <t>ТП-30б</t>
  </si>
  <si>
    <t>ТП-6110</t>
  </si>
  <si>
    <t xml:space="preserve"> офисы, гаражи, быт,храм</t>
  </si>
  <si>
    <t>ТП-6180</t>
  </si>
  <si>
    <t>коттеджы</t>
  </si>
  <si>
    <t>ТП-6181</t>
  </si>
  <si>
    <t>офисы, коттеджы</t>
  </si>
  <si>
    <t>ТП-Волжанин</t>
  </si>
  <si>
    <t>ТП "Звезда"</t>
  </si>
  <si>
    <t>жилые дома, офисы</t>
  </si>
  <si>
    <t>ТП-Базисные склады</t>
  </si>
  <si>
    <t>складские помещения</t>
  </si>
  <si>
    <t>ТП-26</t>
  </si>
  <si>
    <t>магазин, офисы, поликлиника</t>
  </si>
  <si>
    <t>ТП-22</t>
  </si>
  <si>
    <t>РКЦ, офисы, колледж</t>
  </si>
  <si>
    <t>ТП-16</t>
  </si>
  <si>
    <t>МСЧ, офисы</t>
  </si>
  <si>
    <t>ТП-12</t>
  </si>
  <si>
    <t>котельня, офисы, малое предприятие</t>
  </si>
  <si>
    <t>ТП "Дом молодежи" 6/0,4кВ</t>
  </si>
  <si>
    <t>Магазин</t>
  </si>
  <si>
    <t>ТП-20</t>
  </si>
  <si>
    <t>офисы</t>
  </si>
  <si>
    <t>ТП-1 "Сбербанк"</t>
  </si>
  <si>
    <t>ТП-2 "Сбербанк"</t>
  </si>
  <si>
    <t>ТП-3 "Сбербанк"</t>
  </si>
  <si>
    <t>ТП-32</t>
  </si>
  <si>
    <t>Сторона 0,4кВ и трансформаторы принадлежат потребителю</t>
  </si>
  <si>
    <t>ТП-5</t>
  </si>
  <si>
    <t>поликлиника</t>
  </si>
  <si>
    <t>ТП-17</t>
  </si>
  <si>
    <t>промпредпрриятие, МСЧ</t>
  </si>
  <si>
    <t>ТП-11</t>
  </si>
  <si>
    <t>КРЦ Звезда</t>
  </si>
  <si>
    <t>ТП-23</t>
  </si>
  <si>
    <t>ТП-15</t>
  </si>
  <si>
    <t>КТП-1 "Париж"</t>
  </si>
  <si>
    <t>жилье, офисы</t>
  </si>
  <si>
    <t>КТП-2 "Париж"</t>
  </si>
  <si>
    <t xml:space="preserve">ТП "Стройком" </t>
  </si>
  <si>
    <t xml:space="preserve">ТП "Ударник" </t>
  </si>
  <si>
    <t>жилье</t>
  </si>
  <si>
    <t>РТП "Волгострой" 6/0,4кВ</t>
  </si>
  <si>
    <t>ТП-2 "Волгострой" 6/0,4кВ</t>
  </si>
  <si>
    <t>Центральный   участок-2016г.</t>
  </si>
  <si>
    <t>РП 201ст,1</t>
  </si>
  <si>
    <t>отделение № 28 СБ РФ,быт</t>
  </si>
  <si>
    <t>РП 201ст,2</t>
  </si>
  <si>
    <t>быт</t>
  </si>
  <si>
    <t>РП 201 н,1</t>
  </si>
  <si>
    <t>РП 201 н,2</t>
  </si>
  <si>
    <t>РП 203,1</t>
  </si>
  <si>
    <t>школа № 148,быт</t>
  </si>
  <si>
    <t>РП 203,2</t>
  </si>
  <si>
    <t>РП 205,1</t>
  </si>
  <si>
    <t>РП 205,2</t>
  </si>
  <si>
    <t>РП 206,1</t>
  </si>
  <si>
    <t xml:space="preserve">Гимназия № 3; ОМВД России по Волжскому району; ОУФМС России по СО в Волжском районе; Самарский социально-педагогический колледж ; 58 центр ВСЭиЛД ОАО "Оборонэнерго",быт </t>
  </si>
  <si>
    <t>РП 207,1</t>
  </si>
  <si>
    <t>ОАО "Ростелеком" ; ФГБОУ ВПО "СамГТУ" 2 корпус,быт</t>
  </si>
  <si>
    <t>РП 207,2</t>
  </si>
  <si>
    <t>РП 208,1 0,23кВ</t>
  </si>
  <si>
    <r>
      <t xml:space="preserve">Центральный государственный архив СО; Самарская городская стоматологическая поликлиника № 1;  Художественный музей;  </t>
    </r>
    <r>
      <rPr>
        <sz val="11"/>
        <color indexed="17"/>
        <rFont val="Calibri"/>
        <family val="2"/>
        <charset val="204"/>
      </rPr>
      <t>с</t>
    </r>
    <r>
      <rPr>
        <sz val="11"/>
        <rFont val="Calibri"/>
        <family val="2"/>
        <charset val="204"/>
      </rPr>
      <t>томатологическая поликлиника № 354 КЭЧ ПРИВО; 97 Государственный центр судебно-медицинских и криминалистических экспертиз Центрального военного округа ОАО "Оборонэнерго",быт</t>
    </r>
  </si>
  <si>
    <t>РП 208,2</t>
  </si>
  <si>
    <t>нет</t>
  </si>
  <si>
    <t>РП 209,1 0,23кВ</t>
  </si>
  <si>
    <t xml:space="preserve">РП 209,2 </t>
  </si>
  <si>
    <t>РП 210,1</t>
  </si>
  <si>
    <t>РП 210,2 0,23</t>
  </si>
  <si>
    <t>РП 211,1</t>
  </si>
  <si>
    <t>РП 211,2 0,23кВ</t>
  </si>
  <si>
    <t xml:space="preserve">д\сад № 56 корпус 1,быт                                                                    </t>
  </si>
  <si>
    <t>РП 212,1</t>
  </si>
  <si>
    <t xml:space="preserve">Межрайонная ИФНС № 18 по СО потр. 3 кат.  </t>
  </si>
  <si>
    <t>РП 212,2</t>
  </si>
  <si>
    <t>РП 213,1 0,23кВ</t>
  </si>
  <si>
    <t xml:space="preserve">филиал центральной сберкассы № 28 СБ РФ; ГБОУ СПО "Самарский техникум кулинарного искусства"; ГАОУ СПО "Самарский колледж транспорта и коммуникаций",быт                                                                                                         </t>
  </si>
  <si>
    <t>РП 213,2</t>
  </si>
  <si>
    <t>РП 215,1</t>
  </si>
  <si>
    <t xml:space="preserve">Приватбанк; ФГОУ ВПО "Сам. гос. академия культуры и искусств" гл. корпус; университет Наяновой,быт </t>
  </si>
  <si>
    <t>РП 215,2</t>
  </si>
  <si>
    <t>РП 216,1</t>
  </si>
  <si>
    <t xml:space="preserve">узел связи ЗАО "СамараТелеком"; ОАО "Самараагрострой"; ОАО "Радиокоммуникация",быт </t>
  </si>
  <si>
    <t>РП 216,2</t>
  </si>
  <si>
    <t>РП 217,1</t>
  </si>
  <si>
    <t xml:space="preserve">Самарский государственный академический театр оперы и балета; ГУ СО "Центр по делам ГО, ПБ и ЧС",быт </t>
  </si>
  <si>
    <t>РП 217,2</t>
  </si>
  <si>
    <t>РП 219,1</t>
  </si>
  <si>
    <t>РП 219,2</t>
  </si>
  <si>
    <t>РП 220,1</t>
  </si>
  <si>
    <t>РП 220,2</t>
  </si>
  <si>
    <t>РП 221,1</t>
  </si>
  <si>
    <t xml:space="preserve">АТС-336\338, ПСЭ-265\2  ОАО "Ростелеком"; БС сотовой связи ОАО "СМАРТС",быт </t>
  </si>
  <si>
    <t>РП 221,2</t>
  </si>
  <si>
    <t>РП 222,1</t>
  </si>
  <si>
    <t xml:space="preserve">школа № 174, быт </t>
  </si>
  <si>
    <t>РП 222,2</t>
  </si>
  <si>
    <t>РП 223,1</t>
  </si>
  <si>
    <r>
      <t>ОАО "Билайн-Самара";</t>
    </r>
    <r>
      <rPr>
        <sz val="12"/>
        <color indexed="8"/>
        <rFont val="Arial"/>
        <family val="2"/>
        <charset val="204"/>
      </rPr>
      <t xml:space="preserve"> </t>
    </r>
    <r>
      <rPr>
        <sz val="11"/>
        <color indexed="8"/>
        <rFont val="Calibri"/>
        <family val="2"/>
        <charset val="204"/>
      </rPr>
      <t xml:space="preserve">АТС-2409 ЗАО "Самарасвязьинформ",быт </t>
    </r>
  </si>
  <si>
    <t>РП 223,2</t>
  </si>
  <si>
    <t>РП 225,1</t>
  </si>
  <si>
    <t xml:space="preserve">НС-25 ОАО "ПТС"; НСП-70 ООО "Самарские коммунальные системы"; ЦТП-21 ОАО "ПТС",быт </t>
  </si>
  <si>
    <t>РП 225,2</t>
  </si>
  <si>
    <t>РП 226,1</t>
  </si>
  <si>
    <r>
      <t>БС-57482 ОАО "Вымпелком";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ЦСР ЗАО "СГЭС"; ГБОУ СПО "Самарский энергетический колледж"; ООО "Клиника Флоровой"; инвестиционная компания "Востокинвест"; БС сотовой связи ОАО "Мегафон"; БС сотовой связи ОАО "Ростелеком",быт </t>
    </r>
  </si>
  <si>
    <t>РП 226,2</t>
  </si>
  <si>
    <t>РП 227,1 тр-р 2</t>
  </si>
  <si>
    <r>
      <t>администрация Сам. обл.;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>Сам. Губернская Дума;  детский сад № 452; ПСЭ-242 (вертушка) ОАО "ВолгаТелеком"; поликлиника № 11,быт</t>
    </r>
  </si>
  <si>
    <t>РП 227,1 тр-р 3</t>
  </si>
  <si>
    <t>РП 227,2 тр-р 1</t>
  </si>
  <si>
    <t>РП 227,2 тр-р 4</t>
  </si>
  <si>
    <t>РП 228,1</t>
  </si>
  <si>
    <t xml:space="preserve">ООО "Ипотечное агентство Домострой"; ОАО "Инкасстрах",быт </t>
  </si>
  <si>
    <t>РП 228,2</t>
  </si>
  <si>
    <t>РП 229,1</t>
  </si>
  <si>
    <t xml:space="preserve">ОАО "Юниакорбанк",быт </t>
  </si>
  <si>
    <t>РП 229,2</t>
  </si>
  <si>
    <t>РП 233,1</t>
  </si>
  <si>
    <t>РП 233,2</t>
  </si>
  <si>
    <t>РП 234,1</t>
  </si>
  <si>
    <t>РП 234,2</t>
  </si>
  <si>
    <t>РП 240,1</t>
  </si>
  <si>
    <t>ЗАО Инфо-Телеком"; МБДОУ № 287 ,быт</t>
  </si>
  <si>
    <t>РП 240,2</t>
  </si>
  <si>
    <t>РП 241,1</t>
  </si>
  <si>
    <t xml:space="preserve">НСП-67 ООО "Самарские коммунальные системы"; БС сотовой связи ОАО "МТС",быт  </t>
  </si>
  <si>
    <t>РП 241,2</t>
  </si>
  <si>
    <t>РП 242,1</t>
  </si>
  <si>
    <t>РП 242,2</t>
  </si>
  <si>
    <t>РП 243,1</t>
  </si>
  <si>
    <t xml:space="preserve">поликлиника № 3 клинико-диагностическое отделение,быт  </t>
  </si>
  <si>
    <t>РП 243,2</t>
  </si>
  <si>
    <t>РП 250,1</t>
  </si>
  <si>
    <r>
      <t>ЦТП-19,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гостиница департамента губернатора Сам. обл.; департамент финансов г.о. Самары,быт </t>
    </r>
  </si>
  <si>
    <t>РП 250,2</t>
  </si>
  <si>
    <t>РП 251,1</t>
  </si>
  <si>
    <r>
      <t>Средневолжское линейное управление МВД России на транспорте;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>КЖКХ Железнодорожного района ,быт</t>
    </r>
  </si>
  <si>
    <t>РП 251,2</t>
  </si>
  <si>
    <t>РП 253,1</t>
  </si>
  <si>
    <t>национальный торговый банк; ОАО "Самаранефтегаз"; здание Епархиального управления,быт</t>
  </si>
  <si>
    <t>РП 253,2</t>
  </si>
  <si>
    <t>РП 254,1</t>
  </si>
  <si>
    <t xml:space="preserve">ОАО "Самарагидротрубопровод",быт </t>
  </si>
  <si>
    <t>РП 254,2</t>
  </si>
  <si>
    <t>РП 256,1</t>
  </si>
  <si>
    <t xml:space="preserve">ООО "Фита-М" котельная; ООО "СамараТранснефтьСервис",быт </t>
  </si>
  <si>
    <t>РП 256,2</t>
  </si>
  <si>
    <t xml:space="preserve">Самарская швейная фабрика,быт </t>
  </si>
  <si>
    <t xml:space="preserve">Городская поликлиника № 3, отделение восстановительного лечения,быт </t>
  </si>
  <si>
    <t>2005 н,1</t>
  </si>
  <si>
    <t xml:space="preserve">ПСЭ-332\2 ОАО "Ростелеком",быт </t>
  </si>
  <si>
    <t>2005 н,2</t>
  </si>
  <si>
    <t>2008,А</t>
  </si>
  <si>
    <r>
      <t>ММБУ "Городская клиническая больница № 3";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ГУ СО. "Служба эксплуатации зданий и сооружений"; МСЧ ВМС УФСБ РФ по СО; Министерство образования и науки администрации области; БС сотовой связи ОАО "МТС",быт </t>
    </r>
  </si>
  <si>
    <t>2008,Б</t>
  </si>
  <si>
    <t xml:space="preserve">котельная ГУП СО Самарский центр развития животноводстава "Велис"; котельная ул. Молодогвардейская ЗАО "СУТЭК",быт </t>
  </si>
  <si>
    <t xml:space="preserve">ММБУ "Городская клиническая больница № 3"; д\сад № 105; ООО "Управляющая компания ПМК-98" ; БС сотовой связи ОАО "МТС",быт </t>
  </si>
  <si>
    <r>
      <t>ММБУ "Городская клиническая больница № 3";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д\сад № 105; ООО "Управляющая компания ПМК-98" ; БС сотовой связи ОАО "МТС",быт </t>
    </r>
  </si>
  <si>
    <r>
      <t>ГУ здравоохранения Самарской области "Самарский городской противотуберкулёзный диспансер" Диспансерное отделение № 1 ; БТИ ; колледж экономики, статистики и информ.; ПГАТИ,быт</t>
    </r>
    <r>
      <rPr>
        <sz val="12"/>
        <rFont val="Arial"/>
        <family val="2"/>
        <charset val="204"/>
      </rPr>
      <t xml:space="preserve">  </t>
    </r>
  </si>
  <si>
    <r>
      <t>Сам.  больница  филиал ФГУ  "ПОМЦ Росздрава" стационар и поликлиника 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>школа юных моряков пароходство "Волгатанкер"; военная кафедра СГМУ; стационар кожно-венеролог. диспансера; следст. упр. следст. комитета при прокуроре РФ по Сам. обл.; мед. отд. ГУВД по Сам. обл.; контр. ревиз. упр. ГУВД по Сам. обл.;</t>
    </r>
    <r>
      <rPr>
        <b/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>ФКУ "УФО МО РФ по Самарской области" ОАО "Оборонэнерго" ,быт</t>
    </r>
  </si>
  <si>
    <t xml:space="preserve">судебно-мед. экспертиза; муз. школа; ИнвестСамараСтрой; Сам. соц. приют для престарелых дневного пребывания,быт </t>
  </si>
  <si>
    <t xml:space="preserve">ОАО "Волготанкер" служба безопасности,быт </t>
  </si>
  <si>
    <t xml:space="preserve">дет. приемник-распределитель; школа № 63; обл. кож-вен. Диспансер,быт </t>
  </si>
  <si>
    <t xml:space="preserve">ОАО Волгастальмонтаж"; клиника "Семейный врач"; Самарское отделение казначейства; Прокуратура Самарской области,быт </t>
  </si>
  <si>
    <t xml:space="preserve">ООО "Репер"; кадастровая палата по Сам. обл.,быт </t>
  </si>
  <si>
    <t xml:space="preserve">Административное здание 1-го сетевого района ОАО "ПТС",быт </t>
  </si>
  <si>
    <t>2022,А</t>
  </si>
  <si>
    <t xml:space="preserve">ФГБОУ ВПО СамГМУ,быт </t>
  </si>
  <si>
    <t>2022,Б</t>
  </si>
  <si>
    <t xml:space="preserve">Военный комиссариат Самарской области ОАО "Оборонэнерго",быт </t>
  </si>
  <si>
    <t xml:space="preserve">ФГБОУ ВПО "Поволжская государственная социально-гуманитарная академия",быт </t>
  </si>
  <si>
    <t>Детский сад № 49; ФГБОУ ВПО «СамГУПС»,быт</t>
  </si>
  <si>
    <t xml:space="preserve">ГБОУ СПО "Самарский техникум кулинарного искусства"; стоматол. поликлиника №354 КЭЧ ПРИВО,быт </t>
  </si>
  <si>
    <r>
      <t xml:space="preserve">городская поликлиника № 1; 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>гостиница "Националь"; филиал Бузулукского фин. экон. колледжа; Сам. мед. центр профилактики,быт</t>
    </r>
  </si>
  <si>
    <t xml:space="preserve">ОСП "Самарский почтамт" отдел доставки; гостиница "Жигули"; министерство здравоохранения; ООО "Монолит-строй",быт </t>
  </si>
  <si>
    <t>ООО "Монолит-строй",быт</t>
  </si>
  <si>
    <t xml:space="preserve">Межрегион. ВолгоКамский банк,быт </t>
  </si>
  <si>
    <t xml:space="preserve">фонд "Здоровье нации"; спецпрокуратура; банк "Солидарность"; ООО "Медиацентр"; Департамент культуры, туризма и молодежной политики, администрация г.о. Самара; МУК театр драмы "Камерная сцена",быт </t>
  </si>
  <si>
    <t>2040,А</t>
  </si>
  <si>
    <r>
      <t>ММБУ "Городская клиническая больница № 3";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>школа № 1; педаг. коллежд № 1 ,быт</t>
    </r>
  </si>
  <si>
    <t>2040,Б</t>
  </si>
  <si>
    <t xml:space="preserve">ОАО банк "Приоритет" </t>
  </si>
  <si>
    <t xml:space="preserve">д\сад № 49; управление соц. обслуживания; Госстрах; Приволжскнефтепровод,быт </t>
  </si>
  <si>
    <t>2043,А</t>
  </si>
  <si>
    <r>
      <t xml:space="preserve">Прокуратура Самарской области; Средневолжское линейное управление МВД России на транспорте; ТСЖ "Гвардейское" 8-ми эт. ж\дом, </t>
    </r>
    <r>
      <rPr>
        <b/>
        <sz val="11"/>
        <rFont val="Calibri"/>
        <family val="2"/>
        <charset val="204"/>
      </rPr>
      <t>к</t>
    </r>
    <r>
      <rPr>
        <sz val="11"/>
        <rFont val="Calibri"/>
        <family val="2"/>
        <charset val="204"/>
      </rPr>
      <t>рышная котельная,быт</t>
    </r>
  </si>
  <si>
    <t>2043,Б</t>
  </si>
  <si>
    <t>Департамент социальной поддержки и защиты населения Администрация г.о. Самара</t>
  </si>
  <si>
    <t xml:space="preserve">ГОУ СПО "Сам. техникум транспорта и коммуникаций",быт </t>
  </si>
  <si>
    <t xml:space="preserve">Департамент образования; Сам. музыкальное училище; Самарагаз,быт </t>
  </si>
  <si>
    <t>2056  0,23кВ</t>
  </si>
  <si>
    <t xml:space="preserve">Управление Федеральной службы государственной регистрации, кадастра и картографии по Самарской области; Сам. музыкальное училище,быт </t>
  </si>
  <si>
    <t xml:space="preserve">гостиница "Колос"; Самаранефтегаз,быт </t>
  </si>
  <si>
    <t xml:space="preserve">ФГОУ ВПО "Сам. гос. академия культуры и искусств" гл. корпус,быт </t>
  </si>
  <si>
    <t xml:space="preserve">д\сад № 147,быт </t>
  </si>
  <si>
    <t xml:space="preserve">Самарская православная классическая гимназия; котельная МП "Самарабани",быт </t>
  </si>
  <si>
    <t>2065,2 0,23кВ</t>
  </si>
  <si>
    <t xml:space="preserve">Военный комиссариат Самарской области ОАО "Оборонэнерго" </t>
  </si>
  <si>
    <t>2067,А</t>
  </si>
  <si>
    <r>
      <t>Городская административно-техническая инспекция по благоустройству;</t>
    </r>
    <r>
      <rPr>
        <b/>
        <sz val="12"/>
        <color indexed="17"/>
        <rFont val="Arial"/>
        <family val="2"/>
        <charset val="204"/>
      </rPr>
      <t xml:space="preserve"> </t>
    </r>
    <r>
      <rPr>
        <sz val="12"/>
        <rFont val="Arial"/>
        <family val="2"/>
        <charset val="204"/>
      </rPr>
      <t>к</t>
    </r>
    <r>
      <rPr>
        <sz val="11"/>
        <rFont val="Calibri"/>
        <family val="2"/>
        <charset val="204"/>
      </rPr>
      <t xml:space="preserve">онтрольно-счётная палата г.о. Самара; Самарское управление министерства образования и науки Самарской области,быт </t>
    </r>
  </si>
  <si>
    <t>2067,Б</t>
  </si>
  <si>
    <t>2069 0,23 кВ</t>
  </si>
  <si>
    <t>2070 0,23кВ</t>
  </si>
  <si>
    <t>2072 0,23кВ</t>
  </si>
  <si>
    <t xml:space="preserve">пол-ка № 8,быт </t>
  </si>
  <si>
    <t xml:space="preserve">корпус № 2; ООО "Газпром трансгаз Самара"; ФГУ "Дом офицеров Самарского гарнизона" музей ОАО "Оборонэнерго",быт </t>
  </si>
  <si>
    <t xml:space="preserve">пед. Колледж,быт </t>
  </si>
  <si>
    <t>2078 0,23кВ</t>
  </si>
  <si>
    <t xml:space="preserve">Самарский филиал ФГБОУ ВО "Волжский государственный университет водного транспорта"; ГБОУ СПО "Самарский техникум кулинарного искусства"; офисное помещение ОАО "МТС",быт  </t>
  </si>
  <si>
    <t>2079,А</t>
  </si>
  <si>
    <t xml:space="preserve">ФГБОУ ВПО СамГТУ корпус № 6 ; ГОУ СПО Сам. обл. училище культуры корпус № 1,быт </t>
  </si>
  <si>
    <t>2079,Б</t>
  </si>
  <si>
    <t xml:space="preserve">Министерство строительства СО; гостиница департамента губернатора Сам. обл.,быт </t>
  </si>
  <si>
    <t xml:space="preserve">Темпбанк; Самаранефтегаз,быт </t>
  </si>
  <si>
    <t>2082 0,23кВ</t>
  </si>
  <si>
    <t xml:space="preserve">Поволжское отделение СБ РФ; Самарский институт бизнеса и управления,быт </t>
  </si>
  <si>
    <t>2084,А</t>
  </si>
  <si>
    <t xml:space="preserve">ФГБОУ ВПО СамГТУ; д\сад № 58; ОАО "Корпорация развития Самарской области",быт </t>
  </si>
  <si>
    <t>2084,Б 0,23кВ</t>
  </si>
  <si>
    <t>2085 0,23кВ</t>
  </si>
  <si>
    <t xml:space="preserve">БС сотовой связи ОАО "Мегафон",быт </t>
  </si>
  <si>
    <t xml:space="preserve">МУК "Театр "Самарская площадь"; ООО "Служба экстренной стоматологической помощи",быт </t>
  </si>
  <si>
    <t xml:space="preserve">ПАО "Т плюс" (ОАО "ВоТГК") </t>
  </si>
  <si>
    <t xml:space="preserve">ООО ППП "Генпроект"; Иверский монастырь,быт </t>
  </si>
  <si>
    <t>2090 0,23кВ</t>
  </si>
  <si>
    <r>
      <t>д\сад № 70;</t>
    </r>
    <r>
      <rPr>
        <sz val="11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ГУЗ СО Самарский психоневрологический диспансер; котельная (газовая) ГУЗ СО Самарский психоневрологический диспансер,быт </t>
    </r>
  </si>
  <si>
    <t>2091 0,23кВ</t>
  </si>
  <si>
    <t xml:space="preserve">корпус № 1 СГАСУ; Вычислительный центр,быт </t>
  </si>
  <si>
    <t>2092,1 0,23кВ</t>
  </si>
  <si>
    <t xml:space="preserve">анатомический отдел и лаборатория ГО СГМУ; Сам. государственный обл. университет "Наяновой",быт </t>
  </si>
  <si>
    <t>2092,2 0,23кВ</t>
  </si>
  <si>
    <t>2093,А</t>
  </si>
  <si>
    <r>
      <t xml:space="preserve">Главное управление ЦБ РФ по СО;  </t>
    </r>
    <r>
      <rPr>
        <b/>
        <sz val="11"/>
        <rFont val="Calibri"/>
        <family val="2"/>
        <charset val="204"/>
      </rPr>
      <t>Б</t>
    </r>
    <r>
      <rPr>
        <sz val="11"/>
        <rFont val="Calibri"/>
        <family val="2"/>
        <charset val="204"/>
      </rPr>
      <t xml:space="preserve">С сотовой связи ОАО "Мегафон"; ЗАО "Улица Куйбышева",быт </t>
    </r>
  </si>
  <si>
    <t>2093,Б</t>
  </si>
  <si>
    <t>2094,А</t>
  </si>
  <si>
    <t>резерв ТТУ ПС № 13; БС сотовой связи ОАО "МТС"; д\сад № 69; общественная организация "Федерация профсоюзов Самарской области",быт</t>
  </si>
  <si>
    <t>2094,Б</t>
  </si>
  <si>
    <t>2096 0,23кВ</t>
  </si>
  <si>
    <t>2099,А</t>
  </si>
  <si>
    <t xml:space="preserve">Управление ГИБДД ГУ МВД России по СО; Художественная галерея,быт </t>
  </si>
  <si>
    <t>2099,Б</t>
  </si>
  <si>
    <t>2100 0,23кВ</t>
  </si>
  <si>
    <t xml:space="preserve">ГОУ ВПО Сам. гос. педагогический университет, институт коррекционной педагогики,быт </t>
  </si>
  <si>
    <t xml:space="preserve">АТС-2403 ЗАО "Самарасвязьинформ",быт </t>
  </si>
  <si>
    <t>2101,3  0,23кВ</t>
  </si>
  <si>
    <t>2102,А</t>
  </si>
  <si>
    <t xml:space="preserve">ФГУП "Самарский дезинфекционный центр г. Самара",быт </t>
  </si>
  <si>
    <t>2102,Б</t>
  </si>
  <si>
    <t xml:space="preserve">ОАО АКБ "Росевробанк",быт </t>
  </si>
  <si>
    <t xml:space="preserve">СТЦ ОАО "Самарагаз"; ЦТП 351 кв.,быт </t>
  </si>
  <si>
    <t xml:space="preserve">Средневолжбассгидрохимлаборатория,быт </t>
  </si>
  <si>
    <r>
      <t>ММУ "Городская клиническая больница № 1 им. Н.И.Пирогова", родильное отделение;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Самарский медицинский колледж им. Н.Ляпиной; Самарский областной центр МЧС медицинских катастроф,быт </t>
    </r>
    <r>
      <rPr>
        <b/>
        <sz val="11"/>
        <color indexed="12"/>
        <rFont val="Calibri"/>
        <family val="2"/>
        <charset val="204"/>
      </rPr>
      <t xml:space="preserve"> </t>
    </r>
  </si>
  <si>
    <t xml:space="preserve">БС сотовой связи ОАО "Мегафон"; БС сотовой связи ОАО "МТС",быт </t>
  </si>
  <si>
    <t>2111,А</t>
  </si>
  <si>
    <t xml:space="preserve">ТСЖ "Дом",быт </t>
  </si>
  <si>
    <t>2111,Б</t>
  </si>
  <si>
    <r>
      <t>Управление Росреестра по СО; БС сотовой связи ОАО "Мегафон"; ТСЖ "Радиус",  ТСЖ "Вертикаль"; ТСЖ "Некрасовская-15";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котельная ОАО "Самарский комбинат бытового обслуживания",быт </t>
    </r>
  </si>
  <si>
    <t xml:space="preserve">Общежитие ФГБОУ ВПО "СГАСУ"; ООО "Новый Эдем",быт  </t>
  </si>
  <si>
    <t xml:space="preserve">фонд "Здоровье нации"; прокуратура ; ОАО "Самараэнерго" Энергосбыт; ООО "Управляющая компания Деловой Дом Калита"; ООО "Гостиница Бристоль-Жигули",быт                                      </t>
  </si>
  <si>
    <t>2115 0,23кВ</t>
  </si>
  <si>
    <t xml:space="preserve">музей Самарского академического театра оперы и балета,быт </t>
  </si>
  <si>
    <t xml:space="preserve">министерство управления финансами Самарской области; музей им. Алабина,быт </t>
  </si>
  <si>
    <t>2123,А</t>
  </si>
  <si>
    <t xml:space="preserve">ЦТП-23 ОАО "ПТС"; ОАО "Приволжские магистральные нефтепроводы";  банк "Строй-кредит";  Русский банк развития; НСП-83 ООО "Самарские коммунальные системы",быт </t>
  </si>
  <si>
    <t>2123,Б</t>
  </si>
  <si>
    <t xml:space="preserve">администрация г.Самара; Комитет по управлению имуществом; ИФНС по Ленинскому району,быт  </t>
  </si>
  <si>
    <t xml:space="preserve">ООО ГК "Три вяза"; Сам. музыкальное училище; банк "Солидарность"; Региональный центр мониторинга по образованию; Музей "Усадьба Курлиных",быт </t>
  </si>
  <si>
    <t>муз. школа № 2; военная комендатура; школа № 13; ГБОУ СПО "Самарский техникум кулинарного искусства",быт</t>
  </si>
  <si>
    <t>2129 0,23кВ</t>
  </si>
  <si>
    <t>школа № 13; Худож. Музей,быт</t>
  </si>
  <si>
    <t xml:space="preserve">школа № 39; ТСЖ "Троицкое",быт  </t>
  </si>
  <si>
    <t xml:space="preserve">военная комендатура; муз. школа № 1; Самарская городская поликлиника № 3; ГБОУ СПО "Самарский техникум кулинарного искусства",быт </t>
  </si>
  <si>
    <t>2133,А</t>
  </si>
  <si>
    <t>2133,Б</t>
  </si>
  <si>
    <t>2134,А</t>
  </si>
  <si>
    <t xml:space="preserve">НСП-65 ООО "Самарские коммунальные системы",быт </t>
  </si>
  <si>
    <t>2134,Б</t>
  </si>
  <si>
    <t>2136 0,23кВ</t>
  </si>
  <si>
    <t>ветеринарная лечебница,быт</t>
  </si>
  <si>
    <t xml:space="preserve">ИП Дёмин Р.А.,быт </t>
  </si>
  <si>
    <t>2141 0,23кВ</t>
  </si>
  <si>
    <t>2151 0,23кВ</t>
  </si>
  <si>
    <t xml:space="preserve">Фонд социального страхования,быт </t>
  </si>
  <si>
    <t xml:space="preserve">лаборатория пед. института; ООО "Система безопасности и связи"; ООО "БалтЮрФинАудит",быт </t>
  </si>
  <si>
    <t xml:space="preserve">ТД "Ильинка",быт </t>
  </si>
  <si>
    <t xml:space="preserve">Отделение пенсионного фонда РФ по СО; Волжский социальный банк,быт </t>
  </si>
  <si>
    <t>2164,А</t>
  </si>
  <si>
    <t xml:space="preserve">ЗАО "Самарасвязьинформ" офис; НУЗ стоматология дорожной поликлиники,быт </t>
  </si>
  <si>
    <t>2164,Б</t>
  </si>
  <si>
    <t xml:space="preserve">школа № 37; ГНУ Самарская научно-исследовательская ветеринарная станция,быт </t>
  </si>
  <si>
    <t>2171  0,23кВ</t>
  </si>
  <si>
    <t xml:space="preserve">ООО ГОССМЭП МВД России по Сам. обл.,быт </t>
  </si>
  <si>
    <t>2172 0,23кВА</t>
  </si>
  <si>
    <t xml:space="preserve">туристическое агентство "Полор тревел",быт </t>
  </si>
  <si>
    <t xml:space="preserve">д\сад № 26; ООО "Новая стоматологическая клиника",быт </t>
  </si>
  <si>
    <t>2174,3 0,23 кВ</t>
  </si>
  <si>
    <t xml:space="preserve">ТСЖ "Старый город" в ж\д  крышная котельная,быт </t>
  </si>
  <si>
    <t>(ТП-2178 аб. ООО СФ "Лик" Бомонд"</t>
  </si>
  <si>
    <t xml:space="preserve">ООО "Дейтрон", офисное здание,быт </t>
  </si>
  <si>
    <t>2184,1 0,23кВ</t>
  </si>
  <si>
    <t xml:space="preserve">военная кафедра СГМУ; БС сотовой связи ОАО "МТС",быт  </t>
  </si>
  <si>
    <t>2185,А</t>
  </si>
  <si>
    <t xml:space="preserve">МОУ Сам. спортивный лицей; ОАО КБ "Солидарность"; МОУ детская музыкальная школа № 1 им. Глинки; ГУ СО "Служба эсплуатации зданий и сооружений"; ООО "Инекс",быт </t>
  </si>
  <si>
    <t>2185,Б</t>
  </si>
  <si>
    <t>2186 0,23кВ</t>
  </si>
  <si>
    <t xml:space="preserve">ФГБОУ ВПО "Поволжская государственная социально-гуманитарная академия"; художественное училище,быт </t>
  </si>
  <si>
    <t>2187 0,23кВ</t>
  </si>
  <si>
    <t xml:space="preserve">ОАО банк "Приоритет"; стоматология; Департамент по вопросам общественной безопасности и контролю Администрация г.о. Самара; ЗАО "Региональный коммерческий банк"; Военный комиссариат Самарской области ОАО "Оборонэнергосбыт"; Самарский филиал ФГКУ "Росвоенипотека" ОАО "Оборонэнерго",быт </t>
  </si>
  <si>
    <t>2191 0,23кВ</t>
  </si>
  <si>
    <t>2192 0,23кВ</t>
  </si>
  <si>
    <t xml:space="preserve">Самаранефтемашремонт,быт </t>
  </si>
  <si>
    <t>2196  0,23кВ</t>
  </si>
  <si>
    <r>
      <t>детская стоматологическая поликлиника;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ФГОУ ВПО "Сам. гос. академия культуры и искуств" гл. корпус,быт </t>
    </r>
  </si>
  <si>
    <r>
      <t>Самарское отделение № 6991 ОАО "Сбербанк России";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ГКУ СО "Центр по делам ГО, ПБ и ЧС",быт </t>
    </r>
  </si>
  <si>
    <r>
      <t>ФСБ;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ООО "Ладога-сервис",быт </t>
    </r>
  </si>
  <si>
    <t xml:space="preserve">ООО "Управляющая компания Самара-Пласт" </t>
  </si>
  <si>
    <t>2205 0,23кВ</t>
  </si>
  <si>
    <t>2208 0,23кВ</t>
  </si>
  <si>
    <t xml:space="preserve">лаборатория СамГАСУ; училище № 20; интернетцентр,быт </t>
  </si>
  <si>
    <t>2209 0,23кВ</t>
  </si>
  <si>
    <t xml:space="preserve">лаборатория СамГАСУ,быт </t>
  </si>
  <si>
    <t>2211 0,23кВ</t>
  </si>
  <si>
    <t xml:space="preserve">Управление социальной поддержки и защиты населения Октябрьского района,быт </t>
  </si>
  <si>
    <r>
      <t>ЦТП-184 ОАО "ПТС";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НСП-46 ООО "Самарские коммунальные системы"; ООО "Коммунальная компания "Наш Дом"; БС сотовой связи ОАО "МТС",быт </t>
    </r>
  </si>
  <si>
    <t xml:space="preserve">ПСЭ-242\2 ЗАО "Самарасвязьинформ",быт  </t>
  </si>
  <si>
    <t>2217,2 0,23кВ</t>
  </si>
  <si>
    <r>
      <t>Сам. диагностический центр для детей;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Фонд экологии и здоровья,быт </t>
    </r>
  </si>
  <si>
    <t xml:space="preserve">ФКУ "Центр хозяйственного и сервисного обеспечения",быт </t>
  </si>
  <si>
    <t xml:space="preserve">негосударственный пенсионный фонд "Губернский",быт </t>
  </si>
  <si>
    <t xml:space="preserve">ТСЖ "Фрунзе",быт </t>
  </si>
  <si>
    <t xml:space="preserve">ТСЖ "Куйбышевское",быт </t>
  </si>
  <si>
    <t xml:space="preserve">ООО НПСП «СамВид»; комп. "Истфайер Холдинг Лимитед",быт </t>
  </si>
  <si>
    <t xml:space="preserve">МРО "Иудейское религиозное общество г. Самары" благотворительная столовая; Самарская городская поликлиника № 3,быт </t>
  </si>
  <si>
    <t>2228,А</t>
  </si>
  <si>
    <t>ЦТП 337 кв. ОАО "ПТС"; детский сад № 85,быт</t>
  </si>
  <si>
    <t>2228,Б</t>
  </si>
  <si>
    <t xml:space="preserve">Первый объединённый банк,быт </t>
  </si>
  <si>
    <t xml:space="preserve">Дума г.о. Самара </t>
  </si>
  <si>
    <t xml:space="preserve">ТСЖ "Седьмое небо",быт </t>
  </si>
  <si>
    <t xml:space="preserve">УФНС по СО </t>
  </si>
  <si>
    <t xml:space="preserve">ГКУСО "Центр занятости населения городского округа Самара",быт </t>
  </si>
  <si>
    <t xml:space="preserve">ЗАО "Эль-Декор",быт </t>
  </si>
  <si>
    <t>2243 0,23кВ</t>
  </si>
  <si>
    <r>
      <t>отделение восстановительного лечения городской больницы № 13;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>МП г.о. Самара "ЕИРЦ",быт</t>
    </r>
    <r>
      <rPr>
        <sz val="12"/>
        <rFont val="Arial"/>
        <family val="2"/>
        <charset val="204"/>
      </rPr>
      <t xml:space="preserve"> </t>
    </r>
  </si>
  <si>
    <t>2247 0,23кВ</t>
  </si>
  <si>
    <t xml:space="preserve">Управление Федеральной миграционной службы России по СО; Департамент образования администрации г.о. Самара; ГКУ СО "Служба эксплуатации зданий и сооружений"; МБУ г.о. Самара  "Центр информационно-хозяйственного и автотранспортного обеспечения",быт </t>
  </si>
  <si>
    <t>2249,2 0,23 кВ</t>
  </si>
  <si>
    <t xml:space="preserve">ОАО "Юго-Запад транснефтепродукт"; ОАО "Самаранефтепродукт" торговая компания,быт </t>
  </si>
  <si>
    <t>2250,2 0,23кВ</t>
  </si>
  <si>
    <t>2252 0,23кВ</t>
  </si>
  <si>
    <t>ОАО КБ "Развитие"; ГАОУ СПО "Самарский колледж транспорта и коммуникаций",быт</t>
  </si>
  <si>
    <t>2254,А</t>
  </si>
  <si>
    <t xml:space="preserve">кафе "Сладкая жизнь"; школа № 81; ФКУ «ЦУКС МЧС России по Самарской области»,быт </t>
  </si>
  <si>
    <t>2254,Б</t>
  </si>
  <si>
    <r>
      <t>Губернская Дума;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колледж строительства и предпринимательства; Самарагорпроект,быт </t>
    </r>
  </si>
  <si>
    <t xml:space="preserve"> ДЮСШ 3 25,быт </t>
  </si>
  <si>
    <t xml:space="preserve">в\часть  № 5599  ВВМВД  РФ; ООО "Сам. промкомбинат",быт </t>
  </si>
  <si>
    <t>2261,А</t>
  </si>
  <si>
    <t>2261,Б</t>
  </si>
  <si>
    <t>2262 Т-1</t>
  </si>
  <si>
    <r>
      <t>котельная 150 кв. ЗАО "СУТЭК";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пенсионный фонд Октябрьского района; ГБУ СО "ЦСО Ленинского района г.о. Самара",быт </t>
    </r>
  </si>
  <si>
    <t>2262 Т-2</t>
  </si>
  <si>
    <t>2263 0,23кВ</t>
  </si>
  <si>
    <t xml:space="preserve">Самарский Вальдорфский д\сад; санэпидстанция; стоматологическая клиника ДинаС,быт </t>
  </si>
  <si>
    <t>2269 0,23кВ</t>
  </si>
  <si>
    <t>2273 0,23кВ</t>
  </si>
  <si>
    <t xml:space="preserve">д\сад № 144; Речной порт,  упр. Парододства,быт </t>
  </si>
  <si>
    <t>2277,А</t>
  </si>
  <si>
    <t>2277,Б</t>
  </si>
  <si>
    <t>2279,А</t>
  </si>
  <si>
    <t xml:space="preserve">д\сад № 48; Областной суд,быт  </t>
  </si>
  <si>
    <t>2279,Б</t>
  </si>
  <si>
    <t>2280,А</t>
  </si>
  <si>
    <r>
      <t>ЗАО "Зарубежэнергомонтаж";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ПСК-372 ОАО Сам филиал "Волгателеком",быт </t>
    </r>
  </si>
  <si>
    <t>2280,Б</t>
  </si>
  <si>
    <t xml:space="preserve">НСП-80 ООО "Самарские коммунальные системы"; КБ "Ситибанк"; Детский сад №145,быт </t>
  </si>
  <si>
    <t xml:space="preserve">ООО фирма "Маяк-Стройинвест"; Федеральный транзитный узел связи ЗАО "Самарателеком",быт </t>
  </si>
  <si>
    <t xml:space="preserve">ООО "Маяк-Стройинвест",быт </t>
  </si>
  <si>
    <t>2287,А</t>
  </si>
  <si>
    <t>д\сад № 338;  БС-55438 ,быт</t>
  </si>
  <si>
    <t>2287,Б</t>
  </si>
  <si>
    <t>ТСЖ "Комфорт",быт</t>
  </si>
  <si>
    <t xml:space="preserve">пожарная часть № 2; д\сад № 279,быт </t>
  </si>
  <si>
    <t xml:space="preserve">ООО "Мегастрой",быт </t>
  </si>
  <si>
    <t xml:space="preserve">БС сотовой связи ОАО "МТС",быт </t>
  </si>
  <si>
    <t xml:space="preserve">центр санэпидстанции,быт </t>
  </si>
  <si>
    <t xml:space="preserve">Поволжское отделение № 28 СБ РФ; ООО "Спектр",быт </t>
  </si>
  <si>
    <t xml:space="preserve">Самаратрансгаз; Клиника "Медтест-Самара",быт </t>
  </si>
  <si>
    <t xml:space="preserve">ООО "Компания Дон"; БС сотовой связи ОАО "Мегафон",быт </t>
  </si>
  <si>
    <t>2333,А</t>
  </si>
  <si>
    <t>2333,Б</t>
  </si>
  <si>
    <t xml:space="preserve">ТСЖ "Лесная-10"; банк "Форштадт"; д\сад № 163; ПСК-338 ОАО "Волгателеком",быт </t>
  </si>
  <si>
    <t>2338,А</t>
  </si>
  <si>
    <t xml:space="preserve">ОАО АКБ "Росевробанк"; ОАО КБ "Солидарность",быт </t>
  </si>
  <si>
    <t>2338,Б</t>
  </si>
  <si>
    <t>2341,А</t>
  </si>
  <si>
    <t xml:space="preserve">ЦТП-186 ОАО "ПТС"; Дворец бракосочетания; Главное следственное управление, информационный центр, управление экономической безопасности и противодействия коррупции ГУ МВД России по СО; Промавтобанк,быт </t>
  </si>
  <si>
    <t>2341,Б</t>
  </si>
  <si>
    <t xml:space="preserve">ТСЖ "Лайнер",быт </t>
  </si>
  <si>
    <t>2345,А</t>
  </si>
  <si>
    <t xml:space="preserve">ГСК-518  ОАО "Волгателеком",быт  </t>
  </si>
  <si>
    <t>2345,Б</t>
  </si>
  <si>
    <t xml:space="preserve">детский сад № 452; РоссельхозБанк; Администрация Ленинского района; ЗАО "Башвзрывтехнологии"; ООО "Буран"; ООО "Ост-Вест-Отель",быт  </t>
  </si>
  <si>
    <t xml:space="preserve">школа № 70; ЗАО "Сам. электропроект"; банк "ВТБ-24"; отдел обл. архива центра профес.образования Сам. обл.,быт  </t>
  </si>
  <si>
    <t xml:space="preserve"> ЦУМ "Самара"; ООО "Каньон",быт </t>
  </si>
  <si>
    <t xml:space="preserve">ОАО ВКБ,быт </t>
  </si>
  <si>
    <t>нет нагрузки</t>
  </si>
  <si>
    <r>
      <t>Самарский госсударственный колледж сервисных технологий и дизайна;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ипотечное агентство "Домострой",быт </t>
    </r>
  </si>
  <si>
    <t>2365 0,23кВ</t>
  </si>
  <si>
    <t xml:space="preserve">ОАО "Волжская ТГК",быт </t>
  </si>
  <si>
    <t>2383 0,23кВ</t>
  </si>
  <si>
    <t xml:space="preserve">Детский сад № 58; университет Наяновой,быт 
</t>
  </si>
  <si>
    <t xml:space="preserve">ООО "СК Металлопторг" </t>
  </si>
  <si>
    <t>2385,А</t>
  </si>
  <si>
    <r>
      <t xml:space="preserve">Тепловой пункт №3; ОАО "ПТС"; НСП ООО "Самарские коммунальные системы"; 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Самаранефтехимпроект,быт </t>
    </r>
  </si>
  <si>
    <t>2385,Б</t>
  </si>
  <si>
    <t xml:space="preserve">ООО "Дом туризма",быт </t>
  </si>
  <si>
    <t>2392,А</t>
  </si>
  <si>
    <r>
      <t>ЦТП 351 кв. ОАО "ПТС";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детский сад № 283,быт </t>
    </r>
  </si>
  <si>
    <t>2392,Б</t>
  </si>
  <si>
    <t xml:space="preserve">(2394 аб. ЗАО СК "Эл-Град"; ТСЖ "На Сокольничьей",быт </t>
  </si>
  <si>
    <t xml:space="preserve">ТСЖ "Новый город" в ж\д 30 крышная котельная,быт </t>
  </si>
  <si>
    <t xml:space="preserve">ж\дом, крышная котельная,быт </t>
  </si>
  <si>
    <t xml:space="preserve">школа № 6 корп. 2; ООО "Вести плюс",быт </t>
  </si>
  <si>
    <t>2398,А</t>
  </si>
  <si>
    <r>
      <t>Центр косметологии и пластической хирургии;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ГУ СО "Служба эксплуатации зданий и сооружений",быт </t>
    </r>
  </si>
  <si>
    <t>2398,Б</t>
  </si>
  <si>
    <t>2415 Т-1</t>
  </si>
  <si>
    <t>2415 Т-2</t>
  </si>
  <si>
    <t>2421 0,23кВ</t>
  </si>
  <si>
    <t xml:space="preserve">трест "Самаратрансстрой"; стоматология,быт </t>
  </si>
  <si>
    <t>ТСЖ "Самарский Арбат"; ДСШ № 14,быт</t>
  </si>
  <si>
    <t>2434,А</t>
  </si>
  <si>
    <t>2434,Б</t>
  </si>
  <si>
    <t xml:space="preserve">Дворец культуры железнодорожников им. Пушкина,быт </t>
  </si>
  <si>
    <t>2437,А</t>
  </si>
  <si>
    <t xml:space="preserve">ТСЖ "Тургеневское",быт </t>
  </si>
  <si>
    <t>2437,Б</t>
  </si>
  <si>
    <t xml:space="preserve">Министерство здравоохранения и социального развития СО,быт  </t>
  </si>
  <si>
    <t>НСП-47 ООО "Самарские коммунальные системы"; д\сад № 164; МОУ СОШ "Сам. Вальдорфская школа",быт</t>
  </si>
  <si>
    <t>2440,2  0,23кВ</t>
  </si>
  <si>
    <t>2441,А</t>
  </si>
  <si>
    <t xml:space="preserve">Альфа-банк; Сам. банк; дневной стационар поликлиники № 8,быт </t>
  </si>
  <si>
    <t>2441,Б</t>
  </si>
  <si>
    <t>2442,А</t>
  </si>
  <si>
    <t xml:space="preserve">АКБ "Газбанк",быт </t>
  </si>
  <si>
    <t>2442,Б</t>
  </si>
  <si>
    <t xml:space="preserve">котельная Храм во имя Петра и Павла,быт </t>
  </si>
  <si>
    <t xml:space="preserve">ГУП Сам. обл. санитарного а\транспорта; д\сад № 50,быт </t>
  </si>
  <si>
    <t>2449,А</t>
  </si>
  <si>
    <t xml:space="preserve">ГБОУ ВПО "СамГМУ"; НИИ гигиены и экологии человека; ГАОУ СПО "Самарский колледж транспорта и коммуникаций"; в/ч 14487,быт                      </t>
  </si>
  <si>
    <t>2449,Б 0,23кВ</t>
  </si>
  <si>
    <t xml:space="preserve">в/ч 14487,быт </t>
  </si>
  <si>
    <t>2450 0,23кВ</t>
  </si>
  <si>
    <t xml:space="preserve">ЖСК "Старый город"; ГКУ СО "Служба эксплуатации зданий и сооружений",быт </t>
  </si>
  <si>
    <t>2453,А</t>
  </si>
  <si>
    <t xml:space="preserve">корпус СГАСУ; ОАО "Альфа банк"; маг. Евроспорт; ФГБОУ ВПО "Самарский государственный экономический университет" корпуса 1, 2,быт </t>
  </si>
  <si>
    <t>2453,Б</t>
  </si>
  <si>
    <t>2457 0,23кВ</t>
  </si>
  <si>
    <t xml:space="preserve">абсолют банк,быт </t>
  </si>
  <si>
    <t>2459,А</t>
  </si>
  <si>
    <t xml:space="preserve">детский сад № 55,быт </t>
  </si>
  <si>
    <t>2459,Б</t>
  </si>
  <si>
    <r>
      <t>Самарская областная больница № 2 поликлиника; УАТС ЗАО "СамараТелеком";</t>
    </r>
    <r>
      <rPr>
        <b/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страховая компания "Аскомед",быт </t>
    </r>
  </si>
  <si>
    <t xml:space="preserve">школы № 134,быт </t>
  </si>
  <si>
    <t>2463 0,23кВ</t>
  </si>
  <si>
    <t xml:space="preserve">Сам. социально-пед. Колледж,быт </t>
  </si>
  <si>
    <r>
      <t>Самарский филиал ФГБОУ ВПО "Российский экономический университет им. Г.В. Плеханова", модульная котельная</t>
    </r>
    <r>
      <rPr>
        <sz val="12"/>
        <rFont val="Arial"/>
        <family val="2"/>
        <charset val="204"/>
      </rPr>
      <t xml:space="preserve">; </t>
    </r>
    <r>
      <rPr>
        <sz val="11"/>
        <rFont val="Calibri"/>
        <family val="2"/>
        <charset val="204"/>
      </rPr>
      <t>Сам. дистанция сигнализации, централизации и блокировки КЖД;</t>
    </r>
    <r>
      <rPr>
        <b/>
        <sz val="11"/>
        <color indexed="12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котельная бани № 13,быт </t>
    </r>
  </si>
  <si>
    <t>2465 0,23кВ</t>
  </si>
  <si>
    <t>2468 0,23кВ</t>
  </si>
  <si>
    <t>2469,А</t>
  </si>
  <si>
    <t xml:space="preserve">ООО "Торговое обслуживание" Троицкий комплекс,быт </t>
  </si>
  <si>
    <t>2469,Б</t>
  </si>
  <si>
    <t>2474,А</t>
  </si>
  <si>
    <r>
      <t>Центр по борьбе со спидом; Самарский областной клинический кардиологический диспансер консультативно-диагностический центр</t>
    </r>
    <r>
      <rPr>
        <b/>
        <sz val="11"/>
        <rFont val="Calibri"/>
        <family val="2"/>
        <charset val="204"/>
      </rPr>
      <t xml:space="preserve">; </t>
    </r>
    <r>
      <rPr>
        <sz val="11"/>
        <rFont val="Calibri"/>
        <family val="2"/>
        <charset val="204"/>
      </rPr>
      <t>школа № 12; МСЧ № 15; МП "Бюро реконструкции и развития",быт</t>
    </r>
  </si>
  <si>
    <t>2474,Б</t>
  </si>
  <si>
    <t xml:space="preserve">Сам. обл. фонд жилья и ипотеки,быт </t>
  </si>
  <si>
    <t>2477 0,23кВ</t>
  </si>
  <si>
    <t xml:space="preserve">ГКУ Самарской области "Служба транспортного обеспечения",быт </t>
  </si>
  <si>
    <t xml:space="preserve">ООО "Компания СНК"; котельная (газовая) ООО "Компания СНК"; ООО "Волгастройсервис",быт </t>
  </si>
  <si>
    <t>2488,А</t>
  </si>
  <si>
    <t xml:space="preserve">Сам. филиал  ОАО "Волгателеком" "Телекомсервис" УИВС-3\337,быт </t>
  </si>
  <si>
    <t>2488,Б</t>
  </si>
  <si>
    <t>2489,А</t>
  </si>
  <si>
    <t xml:space="preserve">Поволжское отделение № 6991 ОАО "Сбербанк России"; МОУ Самарский медико-технический лицей; НСП-85 ООО "Самарские коммунальные системы",быт </t>
  </si>
  <si>
    <t>2489,Б</t>
  </si>
  <si>
    <t>2493,А</t>
  </si>
  <si>
    <t>д\сад № 118,быт</t>
  </si>
  <si>
    <t>2493,Б</t>
  </si>
  <si>
    <t>2494,А</t>
  </si>
  <si>
    <t xml:space="preserve">узловая станция № 1 ТТУ,быт </t>
  </si>
  <si>
    <t>2494,Б</t>
  </si>
  <si>
    <t xml:space="preserve">МОУ СОШ №18; котельная МОУ СОШ №18, обслуживает Самаратрансгаз; ООО "ГазпромтрансгазСамара"; БС сотовой связи ОАО "Мегафон",быт </t>
  </si>
  <si>
    <t xml:space="preserve">международный институт рынка,быт </t>
  </si>
  <si>
    <t>2522,А</t>
  </si>
  <si>
    <t xml:space="preserve">гостиница и ресторан "Волга",быт </t>
  </si>
  <si>
    <t>2522,Б</t>
  </si>
  <si>
    <t xml:space="preserve">школа № 40,быт </t>
  </si>
  <si>
    <t>2556 0,23кВ</t>
  </si>
  <si>
    <t xml:space="preserve">центр моб. связи "Связной",быт </t>
  </si>
  <si>
    <r>
      <t>ООО "Парадис";</t>
    </r>
    <r>
      <rPr>
        <b/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Поволжское отделение № 28 СБ РФ; ООО "Гостиница "Националь"; ООО магазин "Зоркий"; БС сотовой связи ОАО "СМАРТС",быт </t>
    </r>
  </si>
  <si>
    <t>2576,А</t>
  </si>
  <si>
    <r>
      <t>ГБУЗ "Городская клиническая больница № 3";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ЗАО "Приволжсккоммунэнерго"; БС ОАО сотовой связи ОАО "Мегафон",быт </t>
    </r>
  </si>
  <si>
    <t>2576,Б</t>
  </si>
  <si>
    <t xml:space="preserve">абсолют банк; ОАО "Корпорация развития Самарской области",быт </t>
  </si>
  <si>
    <t>2589,А</t>
  </si>
  <si>
    <t xml:space="preserve">Департамент здравоохранения администрации СО; ЗАО "ГазНИИпроект"; гимназия № 11,быт </t>
  </si>
  <si>
    <t>2589,Б</t>
  </si>
  <si>
    <t>2592,А</t>
  </si>
  <si>
    <r>
      <t>теплопункт  № 1 ОАО "ПТС";</t>
    </r>
    <r>
      <rPr>
        <sz val="12"/>
        <rFont val="Arial"/>
        <family val="2"/>
        <charset val="204"/>
      </rPr>
      <t xml:space="preserve">  </t>
    </r>
    <r>
      <rPr>
        <sz val="11"/>
        <rFont val="Calibri"/>
        <family val="2"/>
        <charset val="204"/>
      </rPr>
      <t xml:space="preserve">детский сад № 46; НСП-81 ООО "Самарские коммунальные системы",быт </t>
    </r>
  </si>
  <si>
    <t>2592,Б</t>
  </si>
  <si>
    <t>2593,А</t>
  </si>
  <si>
    <t>2593,Б</t>
  </si>
  <si>
    <t>2594,А</t>
  </si>
  <si>
    <r>
      <t>Радиоаппаратная ПАО "Т плюс";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диагностическое отд. поликлиники № 8; НСП-82 ООО "Самарские коммунальные системы",быт </t>
    </r>
  </si>
  <si>
    <t>2594,Б</t>
  </si>
  <si>
    <t>2595,А</t>
  </si>
  <si>
    <t xml:space="preserve">ООО "Экотехсервис"; банк ВТБ,быт </t>
  </si>
  <si>
    <t>2595,Б</t>
  </si>
  <si>
    <t>ООО "Экотехсервис"; ЗАО "КОШЕЛЕВ-БАНК",быт</t>
  </si>
  <si>
    <t>2596,А</t>
  </si>
  <si>
    <t xml:space="preserve">НС-26 ОАО "ПТС"; НСП-84 ООО "Самарские коммунальные системы"; Управление связи и офисы ООО "Газпром трансгаз Самара",быт </t>
  </si>
  <si>
    <t>2596,Б</t>
  </si>
  <si>
    <t>2597,А</t>
  </si>
  <si>
    <t xml:space="preserve">ОАО "Первый объединённый банк"; Департамент строительства и архитектуры администрации г.о. Самара,быт </t>
  </si>
  <si>
    <t>2597,Б</t>
  </si>
  <si>
    <t xml:space="preserve">МП "Благоустройство",быт </t>
  </si>
  <si>
    <t>2689 Т-1</t>
  </si>
  <si>
    <t xml:space="preserve">Администрация Железнодорожного района г.о. Самара,быт </t>
  </si>
  <si>
    <t>2689 Т-2</t>
  </si>
  <si>
    <t xml:space="preserve">ТСЖ "Мегаполис"; ООО "Волгожилстрой",быт </t>
  </si>
  <si>
    <t>2691,А</t>
  </si>
  <si>
    <r>
      <t>ПСЭ-332\1 ОАО "Волгателеком";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ФГОБУ ВПО "ПГУТИ"; «Самарский колледж строительства и предпринимательства (филиал) ФГБОУ ВПО «МГСУ»,быт </t>
    </r>
  </si>
  <si>
    <t>2691,Б</t>
  </si>
  <si>
    <t>2693,А</t>
  </si>
  <si>
    <t xml:space="preserve">ВолгоКамский банк; отделение федерального казначейства г. Самары,быт </t>
  </si>
  <si>
    <t>2693,Б</t>
  </si>
  <si>
    <t>2695,А</t>
  </si>
  <si>
    <t xml:space="preserve">школа № 6,быт </t>
  </si>
  <si>
    <t>2695,Б</t>
  </si>
  <si>
    <t>2696,А</t>
  </si>
  <si>
    <t xml:space="preserve">Сам. технический лицей,быт </t>
  </si>
  <si>
    <t>2696,Б</t>
  </si>
  <si>
    <t xml:space="preserve">ЧЛ Починкова Д.С. </t>
  </si>
  <si>
    <t xml:space="preserve">ГУВД Сам. области - центр изоляции несовершеннолетних правонарушителей; Сам. соц. Приют с отд. ночного пребывания; д\сад № 118,быт </t>
  </si>
  <si>
    <t xml:space="preserve">МП "благоустройство",быт </t>
  </si>
  <si>
    <t xml:space="preserve">Управление вневедомственной охраны,быт </t>
  </si>
  <si>
    <t xml:space="preserve">гостиница "Россия", ОАО "Сам. речной порт"; КНС-3 ООО "Самарские коммунальные системы"; гостиница "Россия"; Национальный банк; ОАО "Волгатанкер" ВЦ,быт </t>
  </si>
  <si>
    <t>2773 0,23кВ</t>
  </si>
  <si>
    <t xml:space="preserve">ГОУ "Центр профессионального образования СО",быт </t>
  </si>
  <si>
    <t xml:space="preserve">ТК "Маяк",быт </t>
  </si>
  <si>
    <t xml:space="preserve">ТСЖ "Эллада"; ЗАО "Строд Сервис"; ЦТП-205 ОАО "ПТС",быт </t>
  </si>
  <si>
    <t>2778,А</t>
  </si>
  <si>
    <r>
      <t>Первая частная клиника;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Теплопункт №8 ОАО "ПТС"; НСП- 43 ООО "Самарские коммунальные системы",быт </t>
    </r>
  </si>
  <si>
    <t>2778,Б</t>
  </si>
  <si>
    <t>2779,А</t>
  </si>
  <si>
    <t xml:space="preserve">детский сад № 178; медико-восстановительный центр филиала ФАУ МО РФ ЦСКА ОАО "Оборонэнерго",быт </t>
  </si>
  <si>
    <t>2779,Б</t>
  </si>
  <si>
    <t>2780,А</t>
  </si>
  <si>
    <t xml:space="preserve">МОУ Самарский лицей информационных технологий; Теплопункт №9 ОАО "ПТС"; НСП-44 ООО "Самарские коммунальные системы",быт </t>
  </si>
  <si>
    <t>2780,Б</t>
  </si>
  <si>
    <t>2781,А</t>
  </si>
  <si>
    <t xml:space="preserve">Управление Федеральной службы по контролю за оборотом наркотиков по СО,быт </t>
  </si>
  <si>
    <t>2781,Б</t>
  </si>
  <si>
    <t>2782,А</t>
  </si>
  <si>
    <t xml:space="preserve">МАОУ "Самарский медико-технический лицей г.о. Самара"-начальная школа,быт </t>
  </si>
  <si>
    <t>2782,Б</t>
  </si>
  <si>
    <t>2783,А</t>
  </si>
  <si>
    <t xml:space="preserve">банк "Русский стандарт"; БС сотовой связи ОАО "МТС"; узел связи ЗАО "Аист",быт </t>
  </si>
  <si>
    <t>2783,Б</t>
  </si>
  <si>
    <t>2785,А</t>
  </si>
  <si>
    <r>
      <t>АТС ЗАО "Самарасвязьинформ";</t>
    </r>
    <r>
      <rPr>
        <b/>
        <sz val="12"/>
        <color indexed="12"/>
        <rFont val="Arial"/>
        <family val="2"/>
        <charset val="204"/>
      </rPr>
      <t xml:space="preserve">  </t>
    </r>
    <r>
      <rPr>
        <sz val="11"/>
        <rFont val="Calibri"/>
        <family val="2"/>
        <charset val="204"/>
      </rPr>
      <t xml:space="preserve">ГУСО  "СОГАСПИ" архив; БС сотовой связи ОАО "Мегафон",быт </t>
    </r>
  </si>
  <si>
    <t>2785,Б</t>
  </si>
  <si>
    <t xml:space="preserve">НСП-58 ООО "Самарские коммунальные системы",быт </t>
  </si>
  <si>
    <t>2801,А</t>
  </si>
  <si>
    <r>
      <t>БС-55447 ОАО "Вымпелком";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НС-9  ОАО "ПТС"; ОАО "Билайн - Самара"; НСП-55 ООО "Самарские коммунальные системы",быт </t>
    </r>
  </si>
  <si>
    <t>2801,Б</t>
  </si>
  <si>
    <t>2802,А</t>
  </si>
  <si>
    <t>2802,Б</t>
  </si>
  <si>
    <t>2803,А</t>
  </si>
  <si>
    <t xml:space="preserve">пожарная часть № 3;  д\сад № 300,быт </t>
  </si>
  <si>
    <t>2803,Б</t>
  </si>
  <si>
    <t>2804,А</t>
  </si>
  <si>
    <t xml:space="preserve">д\сад № 267,быт </t>
  </si>
  <si>
    <t>2804,Б</t>
  </si>
  <si>
    <t>2805,А</t>
  </si>
  <si>
    <t xml:space="preserve">Первый ОВК-банк;  МДМ-банк,быт </t>
  </si>
  <si>
    <t>2805,Б</t>
  </si>
  <si>
    <t>2806,А</t>
  </si>
  <si>
    <t xml:space="preserve">НСП-50 ООО "Самарские коммунальные системы"; НС-23 ОАО "ПТС",быт </t>
  </si>
  <si>
    <t>2806,Б</t>
  </si>
  <si>
    <t>2807,А</t>
  </si>
  <si>
    <t>2807,Б</t>
  </si>
  <si>
    <t>2808,А</t>
  </si>
  <si>
    <t xml:space="preserve">АМОУ ВПО "Самарская академия государственного и муниципального управления",быт </t>
  </si>
  <si>
    <t>2808,Б</t>
  </si>
  <si>
    <t xml:space="preserve">отделение связи № 82; Центр дошкольного образования; ООО "Саман",быт </t>
  </si>
  <si>
    <t>ЗАО "СК "Град",быт</t>
  </si>
  <si>
    <t xml:space="preserve">ТСЖ "Дачная, 28",быт </t>
  </si>
  <si>
    <t xml:space="preserve">12 эт. ж/д ТСЖ "Дачная-Карла Маркса",быт </t>
  </si>
  <si>
    <t xml:space="preserve">13 эт. ж/д ТСЖ "Дачная-Карла Маркса",быт </t>
  </si>
  <si>
    <t>2840,А</t>
  </si>
  <si>
    <t xml:space="preserve">НСП-170 ООО "Самарские коммунальные системы",быт </t>
  </si>
  <si>
    <t>2840,Б</t>
  </si>
  <si>
    <t>2841,А</t>
  </si>
  <si>
    <t xml:space="preserve">Райвоенкомат Волжского района,быт </t>
  </si>
  <si>
    <t>2841,Б</t>
  </si>
  <si>
    <t>2843,А</t>
  </si>
  <si>
    <t>2843,Б</t>
  </si>
  <si>
    <t>2844,А</t>
  </si>
  <si>
    <t>2844,Б</t>
  </si>
  <si>
    <t>2847,А</t>
  </si>
  <si>
    <t>Департамент городского хозяйства; НСП-86 ООО "Самарские коммунальные системы"; БС сотовой связи ОАО "Мегафон",быт</t>
  </si>
  <si>
    <t>2847,Б</t>
  </si>
  <si>
    <t>сб TUR</t>
  </si>
  <si>
    <t>2009 0,23кВ</t>
  </si>
  <si>
    <t>2013 0,23кВ</t>
  </si>
  <si>
    <t>2012 0,23кВ Т-1</t>
  </si>
  <si>
    <t>2012 0,23кВ Т-2</t>
  </si>
  <si>
    <t>2014 0,23кВ</t>
  </si>
  <si>
    <t>2015 0,23кВ</t>
  </si>
  <si>
    <t>2017 0,23кВ</t>
  </si>
  <si>
    <t>2018 0,23кВ</t>
  </si>
  <si>
    <t>2019 0,23кВ</t>
  </si>
  <si>
    <t>2021 0,23кВ</t>
  </si>
  <si>
    <t>2024 0,23кВ</t>
  </si>
  <si>
    <t>2028 0,23кВ</t>
  </si>
  <si>
    <t>2029 0,23кВ</t>
  </si>
  <si>
    <t>2030 0,23кВ</t>
  </si>
  <si>
    <t>2036 0,23кВ</t>
  </si>
  <si>
    <t>2039 ст 0,23кВ</t>
  </si>
  <si>
    <t>2039 ,А 0,23кВ</t>
  </si>
  <si>
    <t>2041 0,23кВ</t>
  </si>
  <si>
    <t>2042 0,23кВ</t>
  </si>
  <si>
    <t>2045 0,23кВ</t>
  </si>
  <si>
    <t>2049 0,23кВ</t>
  </si>
  <si>
    <t>2050 0,23кВ</t>
  </si>
  <si>
    <t>2053 0,23кВ</t>
  </si>
  <si>
    <t>2055 0,23кВ</t>
  </si>
  <si>
    <t>2058 0,23кВ</t>
  </si>
  <si>
    <t>2059,1 0,23кВ</t>
  </si>
  <si>
    <t>2059,2 0,23кВ</t>
  </si>
  <si>
    <t>2062 0,23кВ</t>
  </si>
  <si>
    <t>2064,2 0,23кВ</t>
  </si>
  <si>
    <t>2066 0,23кВ</t>
  </si>
  <si>
    <t>2074 0,23кВ</t>
  </si>
  <si>
    <t>2076 0,23кВ</t>
  </si>
  <si>
    <t>2033,1 0,23кВ</t>
  </si>
  <si>
    <t>2033,2 0,23кВ</t>
  </si>
  <si>
    <t>2002 0,23кВ</t>
  </si>
  <si>
    <t>2003 0,23кВ</t>
  </si>
  <si>
    <t>2005ст. 0,23кВ</t>
  </si>
  <si>
    <t>2007 0,23кВ</t>
  </si>
  <si>
    <t>2104 ст  0,23кВ</t>
  </si>
  <si>
    <t>2104 нов,А</t>
  </si>
  <si>
    <t>2104 нов,Б</t>
  </si>
  <si>
    <t>2253 0,23кВ</t>
  </si>
  <si>
    <t>1349 Т- 1</t>
  </si>
  <si>
    <t>1349 Т- 2</t>
  </si>
  <si>
    <t>1474 Т- 1</t>
  </si>
  <si>
    <t>1474 Т- 2</t>
  </si>
  <si>
    <t>1565 Т- 1</t>
  </si>
  <si>
    <t>1565 Т- 2</t>
  </si>
  <si>
    <t>Школа №35; ПС-SS\17 ОАО "Волгателеком"; Дошкольное отделение школы №35; Быт</t>
  </si>
  <si>
    <t xml:space="preserve">санаторий им. В.П. Чкалова  корп. 4; котельная ОАО "Теплосан" санаторий им. В.П.Чкалова </t>
  </si>
  <si>
    <t>Трансформаторный цех ЗАО "ССК"; ВоТГК филиал "Самарская автобаза"</t>
  </si>
  <si>
    <t>6155,1 Т- 1</t>
  </si>
  <si>
    <t>6155,1 Т- 3</t>
  </si>
  <si>
    <t>6155,2 Т- 2</t>
  </si>
  <si>
    <t>6155,2 Т- 4</t>
  </si>
  <si>
    <t>ОВБ ДС СЭС</t>
  </si>
  <si>
    <t>ОВБ БУ</t>
  </si>
  <si>
    <t>РП-608 I</t>
  </si>
  <si>
    <t>НСП-15 ООО "Самарские коммунальные системы" ;  Быт</t>
  </si>
  <si>
    <t>РП-608 II</t>
  </si>
  <si>
    <t>РП-610 I</t>
  </si>
  <si>
    <t>РП-610 II</t>
  </si>
  <si>
    <t>РП-611 I</t>
  </si>
  <si>
    <t>Самарский техникум промышленных технологий ; Быт</t>
  </si>
  <si>
    <t>РП-611 II</t>
  </si>
  <si>
    <t>РП-612 I</t>
  </si>
  <si>
    <t>Теплопункт №46 ОАО "ПТС"; Школа №48; Детская молочная кухня №1 МСЧ №5 ; Быт</t>
  </si>
  <si>
    <t>РП-612 II</t>
  </si>
  <si>
    <t>РП-614 I</t>
  </si>
  <si>
    <t xml:space="preserve">ГБУЗ "Самарская областная клиническая больница им. В.Д. Середавина" </t>
  </si>
  <si>
    <t>РП-614 II</t>
  </si>
  <si>
    <t>РП-615 I</t>
  </si>
  <si>
    <t>поликлиника № 19 ; дневной стационар психоневрологического диспансера; стоматология ;Быт</t>
  </si>
  <si>
    <t>РП-615 II</t>
  </si>
  <si>
    <t>РП-616 I</t>
  </si>
  <si>
    <t>школа № 38 ; Сам. техникум городского хозяйства и строительных технологий ; Быт</t>
  </si>
  <si>
    <t>РП-616 II</t>
  </si>
  <si>
    <t>РП-622 I</t>
  </si>
  <si>
    <t>городская поликлиника № 4 ; Быт</t>
  </si>
  <si>
    <t>РП-622 II</t>
  </si>
  <si>
    <t>РП-623 I</t>
  </si>
  <si>
    <t>РП-623 II</t>
  </si>
  <si>
    <t>РП-624 I</t>
  </si>
  <si>
    <t>Теплопункт №59 ОАО "ПТС" ;   НСП-14.а ООО "Самарские коммунальные системы" ; Быт</t>
  </si>
  <si>
    <t>РП-624 II</t>
  </si>
  <si>
    <t>РП-625 I</t>
  </si>
  <si>
    <t>ЦТП-189 ОАО "ПТС" ; Быт</t>
  </si>
  <si>
    <t>РП-625 II</t>
  </si>
  <si>
    <t>РП-626 I</t>
  </si>
  <si>
    <t>Ракитовское шоссе/К.Маркса-склады.</t>
  </si>
  <si>
    <t>РП-626 II</t>
  </si>
  <si>
    <t>РП-627 I</t>
  </si>
  <si>
    <t>НСП-116 ООО "Самарские коммунальные системы" ; Быт</t>
  </si>
  <si>
    <t>РП-627 II</t>
  </si>
  <si>
    <t>ТП-6081 I</t>
  </si>
  <si>
    <t>ТП-6081 II</t>
  </si>
  <si>
    <t>ТП-6082 I</t>
  </si>
  <si>
    <t>ТП-6082 II</t>
  </si>
  <si>
    <t>ТП-6083 I</t>
  </si>
  <si>
    <t>ТП-6083 II</t>
  </si>
  <si>
    <t>ТП-6084 I</t>
  </si>
  <si>
    <t>ТП-6084 II</t>
  </si>
  <si>
    <t>ТП-6085 I</t>
  </si>
  <si>
    <t>ТП-6085 II</t>
  </si>
  <si>
    <t>ТП-6086 I</t>
  </si>
  <si>
    <t>ТП-6086 II</t>
  </si>
  <si>
    <t>ТП-6087 I</t>
  </si>
  <si>
    <t>ТП-6087 II</t>
  </si>
  <si>
    <t>ТП-6091 I</t>
  </si>
  <si>
    <t>ООО ПКФ "Росси" Торговый комплекс ; Быт</t>
  </si>
  <si>
    <t>ТП-6091 II</t>
  </si>
  <si>
    <t>ТП-6118 А</t>
  </si>
  <si>
    <t>ТП-6118 Б</t>
  </si>
  <si>
    <t>ТП-6145 А</t>
  </si>
  <si>
    <t>Промышленное отделение № 8231\0269 СБ РФ ; Быт</t>
  </si>
  <si>
    <t>ТП-6145 Б</t>
  </si>
  <si>
    <t>ТП-6150 I</t>
  </si>
  <si>
    <t>ООО "Кировский комбинат школьного питания"; Быт</t>
  </si>
  <si>
    <t>ТП-6150 II</t>
  </si>
  <si>
    <t>ТП-6277</t>
  </si>
  <si>
    <t>ОУС №9 ОАО "Ростелеком" ; Быт</t>
  </si>
  <si>
    <t>ТП-6278</t>
  </si>
  <si>
    <t>ТП-6279 А</t>
  </si>
  <si>
    <t>Стара-загорский расчётно кассовый центр ЦБ РФ ;  Быт</t>
  </si>
  <si>
    <t>ТП-6279 Б</t>
  </si>
  <si>
    <t>ТП-6280</t>
  </si>
  <si>
    <t>ТП-6281</t>
  </si>
  <si>
    <t>ТП-6282</t>
  </si>
  <si>
    <t>ТП-6283</t>
  </si>
  <si>
    <t>ТП-6284</t>
  </si>
  <si>
    <t>ТП-6285</t>
  </si>
  <si>
    <t>ТП-6286</t>
  </si>
  <si>
    <t>Детский сад №359; Быт</t>
  </si>
  <si>
    <t>ТП-6287</t>
  </si>
  <si>
    <t>ТП-6288</t>
  </si>
  <si>
    <t>ТП-6289</t>
  </si>
  <si>
    <t>ТП-6290</t>
  </si>
  <si>
    <t>Школа №93; Быт</t>
  </si>
  <si>
    <t>ТП-6291</t>
  </si>
  <si>
    <t>ТП-6292</t>
  </si>
  <si>
    <t>ТП-6293</t>
  </si>
  <si>
    <t>ТП-6294</t>
  </si>
  <si>
    <t>ТП-6295</t>
  </si>
  <si>
    <t>ТП-6296 А</t>
  </si>
  <si>
    <t>Школа №45 ; Детский сад №373 ; Быт</t>
  </si>
  <si>
    <t>ТП-6296 Б</t>
  </si>
  <si>
    <t>ТП-6297 А</t>
  </si>
  <si>
    <t>ТП-6297 Б</t>
  </si>
  <si>
    <t>ТП-6298</t>
  </si>
  <si>
    <t>АТС-953, ПСЭ-93\1 ОАО "Волгателеком" ; Быт</t>
  </si>
  <si>
    <t>ТП-6299</t>
  </si>
  <si>
    <t>ТП-6300</t>
  </si>
  <si>
    <t>школа № 2 ; Быт</t>
  </si>
  <si>
    <t>ТП-6301</t>
  </si>
  <si>
    <t>ТП-6302</t>
  </si>
  <si>
    <t>ТП-6303</t>
  </si>
  <si>
    <t>ТП-6310 I</t>
  </si>
  <si>
    <t>теплонасосная ТСЖ "Уют-4" ; Быт</t>
  </si>
  <si>
    <t>ТП-6310 II</t>
  </si>
  <si>
    <t>ТП-6313 А</t>
  </si>
  <si>
    <t>Школа №72 ; Быт</t>
  </si>
  <si>
    <t>ТП-6313 Б</t>
  </si>
  <si>
    <t>ТП-6314 А</t>
  </si>
  <si>
    <t>Детский сад №75 ;  Быт</t>
  </si>
  <si>
    <t>ТП-6314 Б</t>
  </si>
  <si>
    <t>ТП-6315 А</t>
  </si>
  <si>
    <t>Кировское отделение №6991 СБ РФ ; Быт</t>
  </si>
  <si>
    <t>ТП-6315 Б</t>
  </si>
  <si>
    <t>ТП-6316 А</t>
  </si>
  <si>
    <t>ТП-6316 Б</t>
  </si>
  <si>
    <t>ТП-6317 А</t>
  </si>
  <si>
    <t>ТП-6317 Б</t>
  </si>
  <si>
    <t>ТП-6318 А</t>
  </si>
  <si>
    <t>Детский сад №181 ; Быт</t>
  </si>
  <si>
    <t>ТП-6318 Б</t>
  </si>
  <si>
    <t>ТП-6319 А</t>
  </si>
  <si>
    <t>Школа №128 ; Быт</t>
  </si>
  <si>
    <t>ТП-6319 Б</t>
  </si>
  <si>
    <t>ТП-6320 А</t>
  </si>
  <si>
    <t>Детский сад №193 ; Быт</t>
  </si>
  <si>
    <t>ТП-6320 Б</t>
  </si>
  <si>
    <t>ТП-6321 А</t>
  </si>
  <si>
    <t>2-е отделение Самарского психоневрологического диспансера ; Педиатрическое отделение № 2 Самарской городской поликлиники № 4 ; Быт</t>
  </si>
  <si>
    <t>ТП-6321 Б</t>
  </si>
  <si>
    <t>ТП-6322 А</t>
  </si>
  <si>
    <t>НСП-12.а ООО "Самарские коммунальные системы" ; Быт</t>
  </si>
  <si>
    <t>ТП-6322 Б</t>
  </si>
  <si>
    <t>ТП-6323 А</t>
  </si>
  <si>
    <t>Самарское отделение №6991 ОАО "Сбербанк России" ; Быт</t>
  </si>
  <si>
    <t>ТП-6323 Б</t>
  </si>
  <si>
    <t>ТП-6324 А</t>
  </si>
  <si>
    <t>ТП-6324 Б</t>
  </si>
  <si>
    <t>ТП-6325 А</t>
  </si>
  <si>
    <t>АТС-956\959 ОАО "Ростелеком"; Быт</t>
  </si>
  <si>
    <t>ТП-6325 Б</t>
  </si>
  <si>
    <t>ТП-6326 А</t>
  </si>
  <si>
    <t>ТП-6326 Б</t>
  </si>
  <si>
    <t>ТП-6327 А</t>
  </si>
  <si>
    <t>ТП-6327 Б</t>
  </si>
  <si>
    <t>ТП-6328 А</t>
  </si>
  <si>
    <t>ТП-6328 Б</t>
  </si>
  <si>
    <t>ТП-6329 А</t>
  </si>
  <si>
    <t>ТП-6329 Б</t>
  </si>
  <si>
    <t>ТП-6330 А</t>
  </si>
  <si>
    <t>НСП-13.1 ООО "Самарские коммунальные системы" , Быт</t>
  </si>
  <si>
    <t>ТП-6330 Б</t>
  </si>
  <si>
    <t>ТП-6331 А</t>
  </si>
  <si>
    <t>ТП-6331 Б</t>
  </si>
  <si>
    <t>ТП-6332 А</t>
  </si>
  <si>
    <t>ТП-6332 Б</t>
  </si>
  <si>
    <t>ТП-6333 А</t>
  </si>
  <si>
    <t>Детский сад №383; Областной социальный приют для детей и подросткой "Надежда" ; Быт</t>
  </si>
  <si>
    <t>ТП-6333 Б</t>
  </si>
  <si>
    <t>ТП-6334 А</t>
  </si>
  <si>
    <t>НСП-13.3 ООО "Самарские коммунальные системы" .; Быт</t>
  </si>
  <si>
    <t>ТП-6334 Б</t>
  </si>
  <si>
    <t>ТП-6335 А</t>
  </si>
  <si>
    <t>Школа №101 ; Быт</t>
  </si>
  <si>
    <t>ТП-6335 Б</t>
  </si>
  <si>
    <t>ТП-6336 А</t>
  </si>
  <si>
    <t>Школа №157 ; НСП-13.5 ООО "Самарские коммунальные системы"; Быт</t>
  </si>
  <si>
    <t>ТП-6336 Б</t>
  </si>
  <si>
    <t>ТП-6337 А</t>
  </si>
  <si>
    <t>Педиатрическое отделение №1 ГП №4 ; Быт</t>
  </si>
  <si>
    <t>ТП-6337 Б</t>
  </si>
  <si>
    <t>ТП-6338 А</t>
  </si>
  <si>
    <t>Детский сад №12; НСП-13.2 ООО "Самарские коммунальные системы"; Быт</t>
  </si>
  <si>
    <t>ТП-6338 Б</t>
  </si>
  <si>
    <t>ТП-6340 А</t>
  </si>
  <si>
    <t>ТП-6340 Б</t>
  </si>
  <si>
    <t>ТП-6341 А</t>
  </si>
  <si>
    <t>Кировское отделение № 6991\0277 СБ РФ ; Быт</t>
  </si>
  <si>
    <t>ТП-6341 Б</t>
  </si>
  <si>
    <t>ТП-6342 А</t>
  </si>
  <si>
    <t>ТП-6342 Б</t>
  </si>
  <si>
    <t>ТП-6343 А</t>
  </si>
  <si>
    <t>ТП-6343 Б</t>
  </si>
  <si>
    <t>ТП-6344 А</t>
  </si>
  <si>
    <t>ТП-6344 Б</t>
  </si>
  <si>
    <t>ТП-6345 А</t>
  </si>
  <si>
    <t>ТП-6345 Б</t>
  </si>
  <si>
    <t>ТП-6346 А</t>
  </si>
  <si>
    <t>Детский сад №332; Быт</t>
  </si>
  <si>
    <t>ТП-6346 Б</t>
  </si>
  <si>
    <t>ТП-6347 А</t>
  </si>
  <si>
    <t>НСП-17 ООО "Самарские коммунальные системы"; Теплопункт №47 ОАО "ПТС" ; Быт</t>
  </si>
  <si>
    <t>ТП-6347 Б</t>
  </si>
  <si>
    <t>ТП-6348 А</t>
  </si>
  <si>
    <t>Теплопункт №45 ОАО "ПТС"; Быт</t>
  </si>
  <si>
    <t>ТП-6348 Б</t>
  </si>
  <si>
    <t>ТП-6349 А</t>
  </si>
  <si>
    <t>Городская поликлиника № 6 ; НС-8 ОАО "ПТС" ; Быт</t>
  </si>
  <si>
    <t>ТП-6349 Б</t>
  </si>
  <si>
    <t>ТП-6350 А</t>
  </si>
  <si>
    <t>ТП-6350 Б</t>
  </si>
  <si>
    <t>ТП-6351 А</t>
  </si>
  <si>
    <t>НСП-14 ООО "Самарские коммунальные системы" ; Быт</t>
  </si>
  <si>
    <t>ТП-6351 Б</t>
  </si>
  <si>
    <t>ТП-6352 А</t>
  </si>
  <si>
    <t>ТЦ "Империя"</t>
  </si>
  <si>
    <t>ТП-6352 Б</t>
  </si>
  <si>
    <t>ТП-6355 А</t>
  </si>
  <si>
    <t>ТП-6355 Б</t>
  </si>
  <si>
    <t>ТП-6356 А</t>
  </si>
  <si>
    <t>ТП-6356 Б</t>
  </si>
  <si>
    <t>ТП-6357 I</t>
  </si>
  <si>
    <t>ТП-6357 II</t>
  </si>
  <si>
    <t>ТП-6358 I</t>
  </si>
  <si>
    <t>ТП-6358 II</t>
  </si>
  <si>
    <t>ТП-6359 А</t>
  </si>
  <si>
    <t>ТП-6359 Б</t>
  </si>
  <si>
    <t>ТП-6360 А</t>
  </si>
  <si>
    <t>НС-4 ОАО "ПТС" ; НСП-14.а ООО "Самарские коммунальные системы" ; Быт</t>
  </si>
  <si>
    <t>ТП-6360 Б</t>
  </si>
  <si>
    <t>ТП-6361</t>
  </si>
  <si>
    <t>Гимназия №1 ;Быт</t>
  </si>
  <si>
    <t>ТП-6362 А</t>
  </si>
  <si>
    <t>ТП-6362 Б</t>
  </si>
  <si>
    <t>ТП-6363 А</t>
  </si>
  <si>
    <t>НС-45 ОАО "ПТС" ; НСП-13.4 ООО "Самарские коммунальные системы" ; Быт</t>
  </si>
  <si>
    <t>ТП-6363 Б</t>
  </si>
  <si>
    <t>ТП-6364 А</t>
  </si>
  <si>
    <t>ТП-6364 Б</t>
  </si>
  <si>
    <t>ТП-6365 А</t>
  </si>
  <si>
    <t>ТП-6365 Б</t>
  </si>
  <si>
    <t>ТП-6366 А</t>
  </si>
  <si>
    <t>ТП-6366 Б</t>
  </si>
  <si>
    <t>ТП-6367 А</t>
  </si>
  <si>
    <t>ТП-6367 Б</t>
  </si>
  <si>
    <t>ТП-6368 А</t>
  </si>
  <si>
    <t>НСП-14.4 ООО "Самарские коммунальные системы" ; НС-13 ОАО "ПТС" ;  Быт</t>
  </si>
  <si>
    <t>ТП-6368 Б</t>
  </si>
  <si>
    <t>ТП-6369 А</t>
  </si>
  <si>
    <t>ТП-6369 Б</t>
  </si>
  <si>
    <t>ТП-6370 А</t>
  </si>
  <si>
    <t>школа № 47 ; НСП-14.1 ООО "Самарские коммунальные системы" ; НСП-14.2 ООО "Самарские коммунальные системы" ; Быт</t>
  </si>
  <si>
    <t>ТП-6370 Б</t>
  </si>
  <si>
    <t>ТП-6371 А</t>
  </si>
  <si>
    <t>д\сад № 120 ; Быт</t>
  </si>
  <si>
    <t>ТП-6371 Б</t>
  </si>
  <si>
    <t>ТП-6372 А</t>
  </si>
  <si>
    <t>ТП-6372 Б</t>
  </si>
  <si>
    <t>ТП-6373 А</t>
  </si>
  <si>
    <t>ТП-6373 Б</t>
  </si>
  <si>
    <t>ТП-6374 А</t>
  </si>
  <si>
    <t>ТП-6374 Б</t>
  </si>
  <si>
    <t>ТП-6375 I</t>
  </si>
  <si>
    <t>ТП-6375 II</t>
  </si>
  <si>
    <t>ТП-6376 А</t>
  </si>
  <si>
    <t>НСП-119 ООО "Самарские коммунальные системы" ; ЦТП-162 ОАО "ПТС" ; ЦТП-188 ОАО "ПТС" ; Быт</t>
  </si>
  <si>
    <t>ТП-6376 Б</t>
  </si>
  <si>
    <t>ТП-6377 А</t>
  </si>
  <si>
    <t>филиал ФАУ МО РФ ЦСКА ОАО "Оборонэнерго"; Быт</t>
  </si>
  <si>
    <t>ТП-6377 Б</t>
  </si>
  <si>
    <t>ТП-6380 А</t>
  </si>
  <si>
    <t>ТП-6380 Б</t>
  </si>
  <si>
    <t>ТП-6386 А</t>
  </si>
  <si>
    <t>д\сад № 462 ; школа № 50 ; Быт</t>
  </si>
  <si>
    <t>ТП-6386 Б</t>
  </si>
  <si>
    <t>ТП-6387 А</t>
  </si>
  <si>
    <t>НСП-15а.1 ООО "Самарские коммунальные системы" ; Быт</t>
  </si>
  <si>
    <t>ТП-6387 Б</t>
  </si>
  <si>
    <t>ТП-6389 А</t>
  </si>
  <si>
    <t>НСП-15а.2 ООО "Самарские коммунальные системы" ; Быт</t>
  </si>
  <si>
    <t>ТП-6389 Б</t>
  </si>
  <si>
    <t>ТП-6390 А</t>
  </si>
  <si>
    <t>Теплопункт № 37 ОАО "ПТС" ; Быт</t>
  </si>
  <si>
    <t>ТП-6390 Б</t>
  </si>
  <si>
    <t>ТП-6391 А</t>
  </si>
  <si>
    <t>ТП-6391 Б</t>
  </si>
  <si>
    <t>ТП-6392 А</t>
  </si>
  <si>
    <t>НСП-15а.3 ООО "Самарские коммунальные системы" ; Быт</t>
  </si>
  <si>
    <t>ТП-6392 Б</t>
  </si>
  <si>
    <t>ТП-6393 А</t>
  </si>
  <si>
    <t>НСП-15а.3 ООО "Самарские коммунальные системы"; Быт</t>
  </si>
  <si>
    <t>ТП-6393 Б</t>
  </si>
  <si>
    <t>ТП-6394 А</t>
  </si>
  <si>
    <t>детский сад № 179 ;  Быт</t>
  </si>
  <si>
    <t>ТП-6394 Б</t>
  </si>
  <si>
    <t>ТП-6395 А</t>
  </si>
  <si>
    <t>ТП-6395 Б</t>
  </si>
  <si>
    <t>ТП-6396 А</t>
  </si>
  <si>
    <t>ТП-6396 Б</t>
  </si>
  <si>
    <t>ТП-6397 А</t>
  </si>
  <si>
    <t>ТП-6397 Б</t>
  </si>
  <si>
    <t>ТП-6398 А</t>
  </si>
  <si>
    <t>ТП-6398 Б</t>
  </si>
  <si>
    <t>ТП-6399 А</t>
  </si>
  <si>
    <t>ТП-6399 Б</t>
  </si>
  <si>
    <t>ТП-6400 А</t>
  </si>
  <si>
    <t>детский сад № 375 ; школа №77 ; Теплопункт №38 ОАО "ПТС"; НСП-15.3 ООО "Самарские коммунальные системы" ; Быт</t>
  </si>
  <si>
    <t>ТП-6400 Б</t>
  </si>
  <si>
    <t>ТП-6401 А</t>
  </si>
  <si>
    <t>ТП-6401 Б</t>
  </si>
  <si>
    <t>ТП-6402 А</t>
  </si>
  <si>
    <t>ТП-6402 Б</t>
  </si>
  <si>
    <t>ТП-6403 А</t>
  </si>
  <si>
    <t>НСП-15.1 ООО "Самарские коммунальные системы" ; Быт</t>
  </si>
  <si>
    <t>ТП-6403 Б</t>
  </si>
  <si>
    <t>ТП-6404 А</t>
  </si>
  <si>
    <t>Кировское отд. № 6991 СБ РФ ; Быт</t>
  </si>
  <si>
    <t>ТП-6404 Б</t>
  </si>
  <si>
    <t>ТП-6405 А</t>
  </si>
  <si>
    <t>ТП-6405 Б</t>
  </si>
  <si>
    <t>ТП-6406 А</t>
  </si>
  <si>
    <t>НСП-15.2 ООО "Самарские коммунальные системы" ; Быт</t>
  </si>
  <si>
    <t>ТП-6406 Б</t>
  </si>
  <si>
    <t>ТП-6407 А</t>
  </si>
  <si>
    <t>д\сад № 136 ; Быт</t>
  </si>
  <si>
    <t>ТП-6407 Б</t>
  </si>
  <si>
    <t>ТП-6408 А</t>
  </si>
  <si>
    <t>Теплопункт №39 ОАО "ПТС" ;  Быт</t>
  </si>
  <si>
    <t>ТП-6408 Б</t>
  </si>
  <si>
    <t>ТП-6409 А</t>
  </si>
  <si>
    <t>21 узловая станция ТТУ; Быт</t>
  </si>
  <si>
    <t>ТП-6409 Б</t>
  </si>
  <si>
    <t>ТП-6410 А</t>
  </si>
  <si>
    <t>школа № 99 ; Быт</t>
  </si>
  <si>
    <t>ТП-6410 Б</t>
  </si>
  <si>
    <t>ТП-6411 А</t>
  </si>
  <si>
    <t>ТП-6411 Б</t>
  </si>
  <si>
    <t>ТП-6412 А</t>
  </si>
  <si>
    <t>ТП-6412 Б</t>
  </si>
  <si>
    <t>ТП-6413 А</t>
  </si>
  <si>
    <t>ТП-6413 Б</t>
  </si>
  <si>
    <t>ТП-6414 А</t>
  </si>
  <si>
    <t>НСП-15.4 ООО "Самарские коммунальные системы" ; Быт</t>
  </si>
  <si>
    <t>ТП-6414 Б</t>
  </si>
  <si>
    <t>ТП-6415 I</t>
  </si>
  <si>
    <t>ТП-6415 II</t>
  </si>
  <si>
    <t>ТП-6416</t>
  </si>
  <si>
    <t>рынок "Лилия"; Быт</t>
  </si>
  <si>
    <t>ТП-6425 А</t>
  </si>
  <si>
    <t>НСП-12 ООО "Самарские коммунальные системы" ; Быт</t>
  </si>
  <si>
    <t>ТП-6425 Б</t>
  </si>
  <si>
    <t>ТП-6440 А</t>
  </si>
  <si>
    <t>ТП-6440 Б</t>
  </si>
  <si>
    <t>ТП-6442 I</t>
  </si>
  <si>
    <t>ТП-6442 II</t>
  </si>
  <si>
    <t>ТП-6443 А</t>
  </si>
  <si>
    <t>ТП-6443 Б</t>
  </si>
  <si>
    <t>ТП-6444 А</t>
  </si>
  <si>
    <t>Промышленное отделение № 8231 СБ РФ ; ЦТП-190 ОАО "ПТС"; Быт</t>
  </si>
  <si>
    <t>ТП-6444 Б</t>
  </si>
  <si>
    <t>ТП-6445 А</t>
  </si>
  <si>
    <t>НСП-118 ООО "Самарские коммунальные системы" ; Быт</t>
  </si>
  <si>
    <t>ТП-6445 Б</t>
  </si>
  <si>
    <t>ТП-6446 А</t>
  </si>
  <si>
    <t>Детский сад №401 ;   Быт</t>
  </si>
  <si>
    <t>ТП-6446 Б</t>
  </si>
  <si>
    <t>ТП-6447 А</t>
  </si>
  <si>
    <t>НСП-16 ООО "Самарские коммунальные системы"; Быт</t>
  </si>
  <si>
    <t>ТП-6447 Б</t>
  </si>
  <si>
    <t>ТП-6448 А</t>
  </si>
  <si>
    <t>ТП-6448 Б</t>
  </si>
  <si>
    <t>ТП-6449 А</t>
  </si>
  <si>
    <t>ТП-6449 Б</t>
  </si>
  <si>
    <t>ТП-6450 А</t>
  </si>
  <si>
    <t>ТП-6450 Б</t>
  </si>
  <si>
    <t>ТП-6451 А</t>
  </si>
  <si>
    <t>ТП-6451 Б</t>
  </si>
  <si>
    <t>ТП-6452 А</t>
  </si>
  <si>
    <t>ТП-6452 Б</t>
  </si>
  <si>
    <t>ТП-6453 А</t>
  </si>
  <si>
    <t>ТП-6453 Б</t>
  </si>
  <si>
    <t>ТП-6454 А</t>
  </si>
  <si>
    <t>детский сад №87 ; Быт</t>
  </si>
  <si>
    <t>ТП-6454 Б</t>
  </si>
  <si>
    <t>ТП-6455 А</t>
  </si>
  <si>
    <t>школа №32; Быт</t>
  </si>
  <si>
    <t>ТП-6455 Б</t>
  </si>
  <si>
    <t>ТП-6456 А</t>
  </si>
  <si>
    <t>ТП-6456 Б</t>
  </si>
  <si>
    <t>ТП-6457 А</t>
  </si>
  <si>
    <t>НС-11 0,4кВ ОАО "ПТС" ; Быт</t>
  </si>
  <si>
    <t>ТП-6457 Б</t>
  </si>
  <si>
    <t>ТП-6458 А</t>
  </si>
  <si>
    <t>ТП-6458 Б</t>
  </si>
  <si>
    <t>ТП-6459 А</t>
  </si>
  <si>
    <t>НСП-14.3 ООО "Самарские коммунальные системы" ; Быт</t>
  </si>
  <si>
    <t>ТП-6459 Б</t>
  </si>
  <si>
    <t>ТП-6460 А</t>
  </si>
  <si>
    <t>ТП-6460 Б</t>
  </si>
  <si>
    <t>ТП-6461 I</t>
  </si>
  <si>
    <t>НСП-11 ООО "Самарские коммунальные системы"; школа № 49 ; Быт</t>
  </si>
  <si>
    <t>ТП-6461 II</t>
  </si>
  <si>
    <t>ТП-6462 I</t>
  </si>
  <si>
    <t xml:space="preserve"> д\сад № 460 ОАО "Оборонэнерго"; Быт</t>
  </si>
  <si>
    <t>ТП-6462 II</t>
  </si>
  <si>
    <t>ТП-6463 А</t>
  </si>
  <si>
    <t>ТП-6463 Б</t>
  </si>
  <si>
    <t>ТП-6464 А</t>
  </si>
  <si>
    <t>ТП-6464 Б</t>
  </si>
  <si>
    <t>ТП-6465 I</t>
  </si>
  <si>
    <t>ЦТП-191 ОАО "ПТС" ;  Быт</t>
  </si>
  <si>
    <t>ТП-6465 II</t>
  </si>
  <si>
    <t>ТП-6466 I</t>
  </si>
  <si>
    <t>Военный комиссариат Самарской области ОАО "Оборонэнерго"; Быт</t>
  </si>
  <si>
    <t>ТП-6466 II</t>
  </si>
  <si>
    <t>ТП-6467 А</t>
  </si>
  <si>
    <t>ТП-6467 Б</t>
  </si>
  <si>
    <t>ТП-6468 А</t>
  </si>
  <si>
    <t>ТП-6468 Б</t>
  </si>
  <si>
    <t>ТП-6469 I</t>
  </si>
  <si>
    <t>отдел финансирования капитального строительства ОАО "Оборонэнерго"; Быт</t>
  </si>
  <si>
    <t>ТП-6469 II</t>
  </si>
  <si>
    <t>ТП-6488 I</t>
  </si>
  <si>
    <t>Перинатальный центр</t>
  </si>
  <si>
    <t>ТП-6488 II</t>
  </si>
  <si>
    <t>Кряжский участок-2016г.</t>
  </si>
  <si>
    <t>РП 438,1</t>
  </si>
  <si>
    <t>РП 438,2</t>
  </si>
  <si>
    <t>КНС-26 ЗАО "СУТЭК"; Быт</t>
  </si>
  <si>
    <t>РП-301 I</t>
  </si>
  <si>
    <t>РП-301 II</t>
  </si>
  <si>
    <t>РП-302 I</t>
  </si>
  <si>
    <t>РП-302 II</t>
  </si>
  <si>
    <t>РП-303 I</t>
  </si>
  <si>
    <t>РП-303 II</t>
  </si>
  <si>
    <t>РП-304 I</t>
  </si>
  <si>
    <t>Детский сад №448; Быт</t>
  </si>
  <si>
    <t>РП-304 II</t>
  </si>
  <si>
    <t>РП-305 I</t>
  </si>
  <si>
    <t>Школа №138; Быт</t>
  </si>
  <si>
    <t>РП-305 II</t>
  </si>
  <si>
    <t>НЕТ</t>
  </si>
  <si>
    <t>РП-307 I</t>
  </si>
  <si>
    <t>Школа-интернат №115; Быт</t>
  </si>
  <si>
    <t>РП-307 II</t>
  </si>
  <si>
    <t>РП-309 I</t>
  </si>
  <si>
    <t>ИФНС по Кировскому району; Быт</t>
  </si>
  <si>
    <t>РП-309 II</t>
  </si>
  <si>
    <t>РП-310 I</t>
  </si>
  <si>
    <t>4-эт офисное здание; Быт</t>
  </si>
  <si>
    <t>РП-310 II</t>
  </si>
  <si>
    <t>РП-313 I</t>
  </si>
  <si>
    <t>ГП №10 Отделение реабилитации детей; Школа "Яктылык"; Быт</t>
  </si>
  <si>
    <t>РП-313 II</t>
  </si>
  <si>
    <t>РП-314 I</t>
  </si>
  <si>
    <t>АТС ООО "Союз-С"; Быт</t>
  </si>
  <si>
    <t>РП-314 II</t>
  </si>
  <si>
    <t>РП-315 I</t>
  </si>
  <si>
    <t>ООО "Поволжский региональный автоцентр КАМАЗ"; Быт</t>
  </si>
  <si>
    <t>РП-315 II</t>
  </si>
  <si>
    <t>РП-316 I</t>
  </si>
  <si>
    <t>ЦТП-26 ОАО "ПТС": Быт</t>
  </si>
  <si>
    <t>РП-316 II</t>
  </si>
  <si>
    <t>РП-317 I</t>
  </si>
  <si>
    <t>РП-317 II</t>
  </si>
  <si>
    <t>РП-318 I</t>
  </si>
  <si>
    <t>Самарская психиатрическая больница; Детский сад №110; Быт</t>
  </si>
  <si>
    <t>РП-318 II</t>
  </si>
  <si>
    <t>РП-318 н.I</t>
  </si>
  <si>
    <t>РП-318 н.II</t>
  </si>
  <si>
    <t>РП-319 I</t>
  </si>
  <si>
    <t>ГП №4 Педиатрическое отделение №3; ЦТП-155 ОАО "ПТС"; Быт</t>
  </si>
  <si>
    <t>РП-319 II</t>
  </si>
  <si>
    <t>РП-324 I</t>
  </si>
  <si>
    <t>НСП-205 ООО "СКС"; Быт</t>
  </si>
  <si>
    <t>РП-324 II</t>
  </si>
  <si>
    <t>ТП-3001</t>
  </si>
  <si>
    <t>4-ый отдел ГУВД; ЦТП-82 ОАО "ПТС"; Быт</t>
  </si>
  <si>
    <t>ТП-3002</t>
  </si>
  <si>
    <t>4-ый отдел ГУВД; Быт</t>
  </si>
  <si>
    <t>ТП-3003</t>
  </si>
  <si>
    <t>ТП-3004</t>
  </si>
  <si>
    <t>ТП-3005</t>
  </si>
  <si>
    <t>Стоматологическая поликлиника №2; УФСБ по СО; Быт</t>
  </si>
  <si>
    <t>ТП-3006</t>
  </si>
  <si>
    <t>УФСБ по СО; Детский сад №131; Поликлиника МСЧ №2; Быт</t>
  </si>
  <si>
    <t>ТП-3007 А</t>
  </si>
  <si>
    <t>НСП-99 ООО "СКС"; ПСЭ-996/2 ОАО "Ростелеком" потр. 1 кат.; ЦТП-156 ОАО "ПТС"; Быт</t>
  </si>
  <si>
    <t>ТП-3007 Б</t>
  </si>
  <si>
    <t>ТП-3008</t>
  </si>
  <si>
    <t>Детский сад №23; Дополнительный офис №6991/0299 Поволжского банка ПАО "Сбербанк России"; Школа №83; Быт</t>
  </si>
  <si>
    <t>ТП-3009 А</t>
  </si>
  <si>
    <t>Отдел судебных приставов Кировского района г. Самары; ЦТП-148 ОАО "ПТС"; Быт</t>
  </si>
  <si>
    <t>ТП-3009 Б</t>
  </si>
  <si>
    <t>ТП-3010</t>
  </si>
  <si>
    <t>ТП-3011 I</t>
  </si>
  <si>
    <t>ТП-3011 II</t>
  </si>
  <si>
    <t>ТП-3012</t>
  </si>
  <si>
    <t>ТП-3013</t>
  </si>
  <si>
    <t>ТП-3014</t>
  </si>
  <si>
    <t>ТП-3015</t>
  </si>
  <si>
    <t>ТП-3016</t>
  </si>
  <si>
    <t>ЦТП-194 ОАО "ПТС"; Быт</t>
  </si>
  <si>
    <t>ТП-3017</t>
  </si>
  <si>
    <t>ТП-3018 А</t>
  </si>
  <si>
    <t>МП ТТУ тяговая подстанция №16; Быт</t>
  </si>
  <si>
    <t>ТП-3018 Б</t>
  </si>
  <si>
    <t>ТП-3019</t>
  </si>
  <si>
    <t>Котельная "Плодопитомник" ЗАО "СУТЭК"; Быт</t>
  </si>
  <si>
    <t>ТП-3020</t>
  </si>
  <si>
    <t>ТП-3021</t>
  </si>
  <si>
    <t>ТП-3022</t>
  </si>
  <si>
    <t>ТП-3023</t>
  </si>
  <si>
    <t>ТП-3024</t>
  </si>
  <si>
    <t>ТП-3025</t>
  </si>
  <si>
    <t>Кадетская школа №95; Быт</t>
  </si>
  <si>
    <t>ТП-3026</t>
  </si>
  <si>
    <t>ЦТП-151 ОАО "ПТС"; Быт</t>
  </si>
  <si>
    <t>ТП-3027 А</t>
  </si>
  <si>
    <t>Самарская городская клиническая больница №2 им. Н.А. Семашко; Быт</t>
  </si>
  <si>
    <t>ТП-3027 Б</t>
  </si>
  <si>
    <t>ТП-3028</t>
  </si>
  <si>
    <t>Школа №120; Федеральное казначейство СО; Подразделение судебных приставов; Быт</t>
  </si>
  <si>
    <t>ТП-3029</t>
  </si>
  <si>
    <t>ТП-3031 А</t>
  </si>
  <si>
    <t>Дополнительный офис №6991/0165 Поволжского банка ПАО "Сбербанк России"; ГБУЦЗ СО "Самарская городская больница №8" поликлиника; ГАОУ СПО "Самарский металлургический колледж"; ЦТП-75 квартал ОАО "ПТС"; Отдел полиции №1 УМВД России по г. Самаре; Быт</t>
  </si>
  <si>
    <t>ТП-3031 Б</t>
  </si>
  <si>
    <t>ТП-3032</t>
  </si>
  <si>
    <t>Самарский социально-реабилитационный центр для граждан пожилого возраста и инвалидов; ЦТП-53 ОАО "ПТС"; Быт</t>
  </si>
  <si>
    <t>ТП-3033 А</t>
  </si>
  <si>
    <t>Самарская психиатрическая больница; Быт</t>
  </si>
  <si>
    <t>ТП-3033 Б</t>
  </si>
  <si>
    <t>ТП-3034</t>
  </si>
  <si>
    <t>ТП-3035</t>
  </si>
  <si>
    <t>котельная ул. Невского(Ленина), 95 ЗАО "СУТЭК"; Быт</t>
  </si>
  <si>
    <t>ТП-3036</t>
  </si>
  <si>
    <t>котельная 610кв. ООО "Волгатеплоснаб"; Лицей №34; ЦТП-27 ОАО "ПТС"; Быт</t>
  </si>
  <si>
    <t>ТП-3037</t>
  </si>
  <si>
    <t>Гимназия №2; ЦТП-146 ОАО "ПТС"; ЦТП-147 ОАО "ПТС"; Быт</t>
  </si>
  <si>
    <t>ТП-3038</t>
  </si>
  <si>
    <t>Федеральное казначейство СО; ЦТП-152 ОАО "ПТС"; Быт</t>
  </si>
  <si>
    <t>ТП-3039</t>
  </si>
  <si>
    <t xml:space="preserve">Гимназия №2; Школа олимпийского резерва №12; Быт </t>
  </si>
  <si>
    <t>ТП-3040</t>
  </si>
  <si>
    <t>ТП-3041</t>
  </si>
  <si>
    <t>РОВД №15 Кировского района; Быт</t>
  </si>
  <si>
    <t>ТП-3042 I</t>
  </si>
  <si>
    <t>ТП-3042 II</t>
  </si>
  <si>
    <t>ТП-3043 А</t>
  </si>
  <si>
    <t>ЦТП-159 ОАО "ПТС"; Быт</t>
  </si>
  <si>
    <t>ТП-3043 Б</t>
  </si>
  <si>
    <t>ТП-3044</t>
  </si>
  <si>
    <t>Котельная БСР ЗАО "ССК"; Быт</t>
  </si>
  <si>
    <t>ТП-3045 А</t>
  </si>
  <si>
    <t>Детский сад №386; Быт</t>
  </si>
  <si>
    <t>ТП-3045 Б</t>
  </si>
  <si>
    <t>ТП-3046</t>
  </si>
  <si>
    <t>АО "ПЖРТ Промышленного района"; Быт</t>
  </si>
  <si>
    <t>ТП-3047 А</t>
  </si>
  <si>
    <t>Детский сад №323; Управление пенсионного фонда РФ; НСП-204 ООО "СКС"; Быт</t>
  </si>
  <si>
    <t>ТП-3047 Б</t>
  </si>
  <si>
    <t>ТП-3048 А</t>
  </si>
  <si>
    <t>ТП-3048 Б</t>
  </si>
  <si>
    <t>ТП-3049 А</t>
  </si>
  <si>
    <t>Школа №141; Детский сад №381; Быт</t>
  </si>
  <si>
    <t>ТП-3049 Б</t>
  </si>
  <si>
    <t>ТП-3050</t>
  </si>
  <si>
    <t>Дополнительный офис №6991/0164 Поволжского банка ПАО "Сбербанк России"; Управление пенсионного фонда РФ в Кировском и Промышленном районах; Быт</t>
  </si>
  <si>
    <t>ТП-3051 А</t>
  </si>
  <si>
    <t>ООО "Самаратрансгаз"; Госавтодорнадзор, Управление государственного автодорожного надзора по Самарской области; Женская консультация, поликлиника ГБ №8; Быт</t>
  </si>
  <si>
    <t>ТП-3051 Б</t>
  </si>
  <si>
    <t>ТП-3052</t>
  </si>
  <si>
    <t>ТП-3053</t>
  </si>
  <si>
    <t>Детский реабилитационный центр Городской поликлиники №10; Быт</t>
  </si>
  <si>
    <t>ТП-3054</t>
  </si>
  <si>
    <t>ТП-3055</t>
  </si>
  <si>
    <t>ТП-3056</t>
  </si>
  <si>
    <t>Школа №144; Городская поликлиника №10; Быт</t>
  </si>
  <si>
    <t>ТП-3057</t>
  </si>
  <si>
    <t>Городская поликлиника №1; Самарский областной наркологический диспансер; Быт</t>
  </si>
  <si>
    <t>ТП-3058</t>
  </si>
  <si>
    <t>ТП-3059</t>
  </si>
  <si>
    <t>ЦТП-65 квартал ОАО "ПТС"; Быт</t>
  </si>
  <si>
    <t>ТП-3060</t>
  </si>
  <si>
    <t>ЦТП-83 квартал ОАО "ПТС"; Быт</t>
  </si>
  <si>
    <t>ТП-3061</t>
  </si>
  <si>
    <t>ТП-3063</t>
  </si>
  <si>
    <t>ПСЭ-992/2 ОАО "Ростелеком" потр. 1 кат.; Лицей авиационного профиля №135 г. Самары; Быт</t>
  </si>
  <si>
    <t>ТП-3064</t>
  </si>
  <si>
    <t>Школа №96; Быт</t>
  </si>
  <si>
    <t>ТП-3065 А</t>
  </si>
  <si>
    <t>ТП-3065 Б</t>
  </si>
  <si>
    <t>ТП-3066 А</t>
  </si>
  <si>
    <t>НСП-122 ООО "СКС"; Быт</t>
  </si>
  <si>
    <t>ТП-3066 Б</t>
  </si>
  <si>
    <t>ТП-3067</t>
  </si>
  <si>
    <t>ТП-3068</t>
  </si>
  <si>
    <t>ТП-3069</t>
  </si>
  <si>
    <t>ТП-3070</t>
  </si>
  <si>
    <t>Самарский областной государственный архив документов по личному составу; ЦТП-153 ОАО "ПТС"; Быт</t>
  </si>
  <si>
    <t>ТП-3071</t>
  </si>
  <si>
    <t>Полк ДПС, Отдел ГИБДД УМВД России по г. Самаре; Школа №5; Котельная ул. Воронежская, 88а ЗАО "СУТЭК"; Быт</t>
  </si>
  <si>
    <t>ТП-3072</t>
  </si>
  <si>
    <t>ТП-3073</t>
  </si>
  <si>
    <t>Кассовый узел №0297/6994 Поволжского отделения СБ РФ; Детский сад №430; Быт</t>
  </si>
  <si>
    <t>ТП-3074 А</t>
  </si>
  <si>
    <t>ТП-3074 Б</t>
  </si>
  <si>
    <t>ТП-3075 А</t>
  </si>
  <si>
    <t>ТП-3075 Б</t>
  </si>
  <si>
    <t>ТП-3076</t>
  </si>
  <si>
    <t>Кассовый узел № 0297/6994 Поволжского отделения СБ РФ; Быт</t>
  </si>
  <si>
    <t>ТП-3077 А</t>
  </si>
  <si>
    <t>Санаторий "Металлург"; Быт</t>
  </si>
  <si>
    <t>ТП-3077 Б</t>
  </si>
  <si>
    <t>ТП-3078</t>
  </si>
  <si>
    <t>АО АКБ "Газбанк"</t>
  </si>
  <si>
    <t>ТП-3079</t>
  </si>
  <si>
    <t>ТП-3080</t>
  </si>
  <si>
    <t>Детский сад №275; Самарский областной наркологический диспансер; Быт</t>
  </si>
  <si>
    <t>ТП-3081 А</t>
  </si>
  <si>
    <t>Школа №123; Детский сад №194; Быт</t>
  </si>
  <si>
    <t>ТП-3081 Б</t>
  </si>
  <si>
    <t>ТП-3082 А</t>
  </si>
  <si>
    <t>ПСЭ-992/1 ОАО "Ростелеком" потр. 1 кат.; Быт</t>
  </si>
  <si>
    <t>ТП-3082 Б</t>
  </si>
  <si>
    <t>ТП-3083</t>
  </si>
  <si>
    <t>ТП-3084 А</t>
  </si>
  <si>
    <t>НСП-90 ООО "СКС"; ЦТП-174 ОАО "ПТС"; Быт</t>
  </si>
  <si>
    <t>ТП-3084 Б</t>
  </si>
  <si>
    <t>ТП-3086 I</t>
  </si>
  <si>
    <t>ДК "Металлург"; Быт</t>
  </si>
  <si>
    <t>ТП-3086 II</t>
  </si>
  <si>
    <t>ТП-3089</t>
  </si>
  <si>
    <t>Детский сад №201; Школа №123; Быт</t>
  </si>
  <si>
    <t>ТП-3092</t>
  </si>
  <si>
    <t>ПСЭ-992/2 ОАО "Ростелеком" потр. 1 кат.; Быт</t>
  </si>
  <si>
    <t>ТП-3093</t>
  </si>
  <si>
    <t>ТП-3096 I</t>
  </si>
  <si>
    <t>ОАО "Самарский хлебозавод № 5"</t>
  </si>
  <si>
    <t>ТП-3096 II</t>
  </si>
  <si>
    <t>ТП-3097 А</t>
  </si>
  <si>
    <t>КНС "Нырок" МП г.о. Самара "Инженерная служба"; филиал Самарагаз ООО "СВГК"; Быт</t>
  </si>
  <si>
    <t>ТП-3097 Б</t>
  </si>
  <si>
    <t>ТП-3098</t>
  </si>
  <si>
    <t>АТС-995, АТС-927, АТС-928 ПАО "Ростелеком" потр. 1 кат.; Быт</t>
  </si>
  <si>
    <t>ТП-3099 А</t>
  </si>
  <si>
    <t>НСП-207 ООО "СКС"; Быт</t>
  </si>
  <si>
    <t>ТП-3099 Б</t>
  </si>
  <si>
    <t>ТП-3100 А</t>
  </si>
  <si>
    <t>Детский сад №81; Быт</t>
  </si>
  <si>
    <t>ТП-3100 Б</t>
  </si>
  <si>
    <t>ТП-3102 А</t>
  </si>
  <si>
    <t>НС-34 ОАО "ПТС"; НСП-151 ООО "СКС"; Быт</t>
  </si>
  <si>
    <t>ТП-3102 Б</t>
  </si>
  <si>
    <t>ТП-3103 А</t>
  </si>
  <si>
    <t>Детский сад №123; Детский сад №357; ЦТП-201 ОАО "ПТС"; Быт</t>
  </si>
  <si>
    <t>ТП-3103 Б</t>
  </si>
  <si>
    <t>ТП-3104 А</t>
  </si>
  <si>
    <t>ТП-3104 Б</t>
  </si>
  <si>
    <t>ТП-3105</t>
  </si>
  <si>
    <t>Котельная ГОУ ДПО "Международный учебно-информационный центр по подготовке специалистов сельского хозяйства"</t>
  </si>
  <si>
    <t>ТП-3108 А</t>
  </si>
  <si>
    <t>НСП-114 ООО "СКС"; ОАО "Самарский хлебозавод №5"; Быт</t>
  </si>
  <si>
    <t>ТП-3108 Б</t>
  </si>
  <si>
    <t>ТП-3109 А</t>
  </si>
  <si>
    <t>ТП-3109 Б</t>
  </si>
  <si>
    <t>ТП-3110 А</t>
  </si>
  <si>
    <t>Филиал Самарагаз ООО "СВГК"; Быт</t>
  </si>
  <si>
    <t>ТП-3110 Б</t>
  </si>
  <si>
    <t>ТП-3111</t>
  </si>
  <si>
    <t>ТП-3113 А</t>
  </si>
  <si>
    <t>ТП-3113 Б</t>
  </si>
  <si>
    <t>ТП-3114</t>
  </si>
  <si>
    <t>ТП-3115</t>
  </si>
  <si>
    <t>Филиал ОАО "ФСК ЕЭС" Нижне-Волжское ПМЭС; Быт</t>
  </si>
  <si>
    <t>ТП-3116</t>
  </si>
  <si>
    <t>База ГСМ ЦСКБ "Прогресс"; Быт</t>
  </si>
  <si>
    <t>ТП-3119</t>
  </si>
  <si>
    <t>ГУЗ СО "Самарский городской противотуберкулёзный диспансер" Диспансерное отделение № 4; Быт</t>
  </si>
  <si>
    <t>ТП-3120</t>
  </si>
  <si>
    <t>ТП-3121</t>
  </si>
  <si>
    <t>Учебный центр милиции ГУВД по СО; Самарский юридический институт федеральной службы исполнения наказаний России; Быт</t>
  </si>
  <si>
    <t>ТП-3122</t>
  </si>
  <si>
    <t>ТП-3123 А</t>
  </si>
  <si>
    <t>Котельная ул. Вятская, 13а ЗАО "СУТЭК"; Быт</t>
  </si>
  <si>
    <t>ТП-3123 Б</t>
  </si>
  <si>
    <t>ТП-3124</t>
  </si>
  <si>
    <t>ЦТП-165 ОАО "ПТС"; Быт</t>
  </si>
  <si>
    <t>ТП-3125 А</t>
  </si>
  <si>
    <t>ТП-3125 Б</t>
  </si>
  <si>
    <t>ТП-3126</t>
  </si>
  <si>
    <t>ТП-3128</t>
  </si>
  <si>
    <t>ТП-3129</t>
  </si>
  <si>
    <t>ТП-3130</t>
  </si>
  <si>
    <t>ТП-3131</t>
  </si>
  <si>
    <t>ТП-3132</t>
  </si>
  <si>
    <t>Школа №98; котельная школы №98; Быт</t>
  </si>
  <si>
    <t>ТП-3133</t>
  </si>
  <si>
    <t>ТП-3134</t>
  </si>
  <si>
    <t>ТП-3135</t>
  </si>
  <si>
    <t>ТП-3136</t>
  </si>
  <si>
    <t>ТП-3137</t>
  </si>
  <si>
    <t>Федеральная таможенная служба; ГУЗ СО "Самарский городской противотуберкулёзный диспансер" Диспансерное отделение № 4; ЦТП-131 ОАО "ПТС"; Быт</t>
  </si>
  <si>
    <t>ТП-3138 А</t>
  </si>
  <si>
    <t>ГБУЗ "Самарский областной клинический кардиологический диспансер"; Быт</t>
  </si>
  <si>
    <t>ТП-3138 Б</t>
  </si>
  <si>
    <t>ТП-3139 А</t>
  </si>
  <si>
    <t>ТП-3139 Б</t>
  </si>
  <si>
    <t>ТП-3140</t>
  </si>
  <si>
    <t>ТП-3141 А</t>
  </si>
  <si>
    <t>ТП-3141 Б</t>
  </si>
  <si>
    <t>ТП-3142 А</t>
  </si>
  <si>
    <t>Городская клиническая больница №9 потр. 1 кат.; Быт</t>
  </si>
  <si>
    <t>ТП-3142 Б</t>
  </si>
  <si>
    <t>ТП-3143 А</t>
  </si>
  <si>
    <r>
      <t>Котельная 653кв. ООО "Волгатеплоснаб"; Самарская психиатрическая больница; Самарский областной наркологический диспансер</t>
    </r>
    <r>
      <rPr>
        <sz val="11"/>
        <color indexed="8"/>
        <rFont val="Calibri"/>
        <family val="2"/>
        <charset val="204"/>
      </rPr>
      <t>; Быт</t>
    </r>
  </si>
  <si>
    <t>ТП-3143 Б</t>
  </si>
  <si>
    <t>ТП-3145 А</t>
  </si>
  <si>
    <t>ТП-3145 Б</t>
  </si>
  <si>
    <t>ТП-3146 А</t>
  </si>
  <si>
    <t>ТП-3146 Б</t>
  </si>
  <si>
    <t>ТП-3147 А</t>
  </si>
  <si>
    <t>Школа-интернат №17; Быт</t>
  </si>
  <si>
    <t>ТП-3147 Б</t>
  </si>
  <si>
    <t>ТП-3148 А</t>
  </si>
  <si>
    <t>ТП-3148 Б</t>
  </si>
  <si>
    <t>ТП-3149</t>
  </si>
  <si>
    <t>завод ООО "Лёгкий керамзит"</t>
  </si>
  <si>
    <t>ТП-3150</t>
  </si>
  <si>
    <t>ТП-3151</t>
  </si>
  <si>
    <t>Школа №123; Детский сад №196; Быт</t>
  </si>
  <si>
    <t>ТП-3152 А</t>
  </si>
  <si>
    <t>ТП-3152 Б</t>
  </si>
  <si>
    <t>ТП-3153</t>
  </si>
  <si>
    <t>Детская стоматологическая поликлиника №3; Детский сад №22; ОАО КБ "Солидарность"; Быт</t>
  </si>
  <si>
    <t>ТП-3154</t>
  </si>
  <si>
    <t>ГП №4; Детский сад №316; Детский сад №316; Быт</t>
  </si>
  <si>
    <t>ТП-3155</t>
  </si>
  <si>
    <t>ООО "Самарская картонная упаковка"</t>
  </si>
  <si>
    <t>ТП-3156 I</t>
  </si>
  <si>
    <t>Автосервис</t>
  </si>
  <si>
    <t>ТП-3156 II</t>
  </si>
  <si>
    <t>ТП-3159 А</t>
  </si>
  <si>
    <t>ТП-3159 Б</t>
  </si>
  <si>
    <t>ТП-3160 А</t>
  </si>
  <si>
    <t>Школа №166; ЦТП-143 ОАО "ПТС"; Быт</t>
  </si>
  <si>
    <t>ТП-3160 Б</t>
  </si>
  <si>
    <t>ТП-3161</t>
  </si>
  <si>
    <t>Администрация Кировского района; Быт</t>
  </si>
  <si>
    <t>ТП-3162</t>
  </si>
  <si>
    <t>ТП-3163</t>
  </si>
  <si>
    <t>ТП-3164</t>
  </si>
  <si>
    <t>ТП-3166</t>
  </si>
  <si>
    <t>ТП-3167 А</t>
  </si>
  <si>
    <t>Котельная 500 квартала ЗАО "СУТЭК"; Быт</t>
  </si>
  <si>
    <t>ТП-3167 Б</t>
  </si>
  <si>
    <t>ТП-3168</t>
  </si>
  <si>
    <t>ТП-3169</t>
  </si>
  <si>
    <t>Детский сад №229; Быт</t>
  </si>
  <si>
    <t>ТП-3170 А</t>
  </si>
  <si>
    <t>ТП-3170 Б</t>
  </si>
  <si>
    <t>ТП-3171 А</t>
  </si>
  <si>
    <t>ТП-3171 Б</t>
  </si>
  <si>
    <t>ТП-3172</t>
  </si>
  <si>
    <t>ТП-3173</t>
  </si>
  <si>
    <t>ТП-3174</t>
  </si>
  <si>
    <t>ТП-3175 А</t>
  </si>
  <si>
    <t>ТП-3175 Б</t>
  </si>
  <si>
    <t>ТП-3178</t>
  </si>
  <si>
    <t>ТП-3179 А</t>
  </si>
  <si>
    <t>Стационар МСЧ № 5, операционная, реанимация потр. 1 кат.; Быт</t>
  </si>
  <si>
    <t>ТП-3179 Б</t>
  </si>
  <si>
    <t>ТП-3180</t>
  </si>
  <si>
    <t>ТП-3181</t>
  </si>
  <si>
    <t>ТП-3182 I</t>
  </si>
  <si>
    <t>ТП-3182 II</t>
  </si>
  <si>
    <t>ТП-3183 I</t>
  </si>
  <si>
    <t>ТП-3183 II</t>
  </si>
  <si>
    <t>ТП-3184</t>
  </si>
  <si>
    <t>Детский сад №13; Быт</t>
  </si>
  <si>
    <t>ТП-3186</t>
  </si>
  <si>
    <t>ТП-3187</t>
  </si>
  <si>
    <t>Школа-интернат №158; Школа №73; Быт</t>
  </si>
  <si>
    <t>ТП-3188</t>
  </si>
  <si>
    <t>Детский сад №234; Школа №153; Быт</t>
  </si>
  <si>
    <t>ТП-3189</t>
  </si>
  <si>
    <t>Детский сад №223; Быт</t>
  </si>
  <si>
    <t>Детский сад №240; Быт</t>
  </si>
  <si>
    <t>ТП-3191</t>
  </si>
  <si>
    <t>Реабилитационный центр для детей с ограниченными возможностями "Журавушка"; Быт</t>
  </si>
  <si>
    <t>ТП-3192 А</t>
  </si>
  <si>
    <t>МСЧ №2 поликлиническое отделение №2; Быт</t>
  </si>
  <si>
    <t>ТП-3192 Б</t>
  </si>
  <si>
    <t>ТП-3193 I</t>
  </si>
  <si>
    <t>НСП-208 ООО "СКС"; Быт</t>
  </si>
  <si>
    <t>ТП-3193 II</t>
  </si>
  <si>
    <t>ТП-3194 А</t>
  </si>
  <si>
    <t>ТП-3194 Б</t>
  </si>
  <si>
    <t>ТП-3195 А</t>
  </si>
  <si>
    <t>Котельная Вольская, 48а ЗАО "СУТЭК"; Детский сад №233; Быт</t>
  </si>
  <si>
    <t>ТП-3195 Б</t>
  </si>
  <si>
    <t>ТП-3196 А</t>
  </si>
  <si>
    <t>Школа №34; Котельная РОНО Кировского р-на; Быт</t>
  </si>
  <si>
    <t>ТП-3196 Б</t>
  </si>
  <si>
    <t>ТП-3197</t>
  </si>
  <si>
    <t>ТП-3198</t>
  </si>
  <si>
    <t>ТП-3200 А</t>
  </si>
  <si>
    <t>Управление федерального казначейства Советского района г.о. Самара; Стоматологическая поликлиника №3 Советского района г.о.Самара; Быт</t>
  </si>
  <si>
    <t>ТП-3200 Б</t>
  </si>
  <si>
    <t>ТП-3201</t>
  </si>
  <si>
    <t>ТП-3202</t>
  </si>
  <si>
    <t>ТП-3203 I</t>
  </si>
  <si>
    <t>Детский сад №296; Быт</t>
  </si>
  <si>
    <t>ТП-3203 II</t>
  </si>
  <si>
    <t>ТП-3204 А</t>
  </si>
  <si>
    <t>ТП-3204 Б</t>
  </si>
  <si>
    <t>ЦТП-161 ОАО "ПТС"; Быт</t>
  </si>
  <si>
    <t>ТП-3206 А</t>
  </si>
  <si>
    <t>ТП-3206 Б</t>
  </si>
  <si>
    <t>ТП-3208</t>
  </si>
  <si>
    <t>ТП-3209</t>
  </si>
  <si>
    <t>ТП-3210 А</t>
  </si>
  <si>
    <t>Котельная (ГВС) 586кв. ООО "Волгатеплоснаб"; Самарский государственный универсиет путей сообщения; Десткий сад №294; Быт</t>
  </si>
  <si>
    <t>ТП-3210 Б</t>
  </si>
  <si>
    <t>ТП-3211 А</t>
  </si>
  <si>
    <t>Пожарная часть №9; Быт</t>
  </si>
  <si>
    <t>ТП-3211 Б</t>
  </si>
  <si>
    <t>ТП-3212</t>
  </si>
  <si>
    <t>ТП-3213</t>
  </si>
  <si>
    <t>Котельная ул. Невского (Ленина), 95 ЗАО "СУТЭК"; Быт</t>
  </si>
  <si>
    <t>ТП-3214</t>
  </si>
  <si>
    <t>ТП-3215 I</t>
  </si>
  <si>
    <t>Школа №106; Быт</t>
  </si>
  <si>
    <t>ТП-3215 II</t>
  </si>
  <si>
    <t>ТП-3216 А</t>
  </si>
  <si>
    <t>ТП-3216 Б</t>
  </si>
  <si>
    <t>ТП-3217</t>
  </si>
  <si>
    <t>ТП-3218</t>
  </si>
  <si>
    <t>Детский сад №256; котельная ОКЭ-124 ООО "Волгатеплоснаб"; Быт</t>
  </si>
  <si>
    <t>ТП-3219</t>
  </si>
  <si>
    <t>Управление федерального казначейства Советского района г.о.Самара; Стоматологическая поликлиника №3 Советского района г.о.Самара; ЦТП-67 ОАО "ПТС"; Быт</t>
  </si>
  <si>
    <t>ТП-3220</t>
  </si>
  <si>
    <t>ТП-3221 А</t>
  </si>
  <si>
    <t>Детский сад №251; Быт</t>
  </si>
  <si>
    <t>ТП-3221 Б</t>
  </si>
  <si>
    <t>ТП-3222 А</t>
  </si>
  <si>
    <t xml:space="preserve">Дополнительный офис №6994/0208 Поволжского банка ПАО "Сбербанк России"; Детский сад №340; Быт </t>
  </si>
  <si>
    <t>ТП-3222 Б</t>
  </si>
  <si>
    <t>ТП-3223 А</t>
  </si>
  <si>
    <t>ТП-3223 Б</t>
  </si>
  <si>
    <t>ТП-3224 А</t>
  </si>
  <si>
    <t>ТП-3224 Б</t>
  </si>
  <si>
    <t>ТП-3225 А</t>
  </si>
  <si>
    <t>ММУ ГП №10 центральная клиническая лаборатория; Школа №163; НСП-3 ООО "СКС"; Быт</t>
  </si>
  <si>
    <t>ТП-3225 Б</t>
  </si>
  <si>
    <t>ТП-3226 А</t>
  </si>
  <si>
    <t>Административное здание 2-го сетевого района ОАО "ПТС"; Быт</t>
  </si>
  <si>
    <t>ТП-3226 Б</t>
  </si>
  <si>
    <t>ТП-3227 I</t>
  </si>
  <si>
    <t>ТП-3227 II</t>
  </si>
  <si>
    <t>ТП-3228 А</t>
  </si>
  <si>
    <t>Детский сад №154; Быт</t>
  </si>
  <si>
    <t>ТП-3228 Б</t>
  </si>
  <si>
    <t>ТП-3229</t>
  </si>
  <si>
    <t>ТП-3231</t>
  </si>
  <si>
    <t>ТП-3233</t>
  </si>
  <si>
    <t>Котельная поликлиники №4 ПО №2 ООО "Волгатеплоснаб"; Быт</t>
  </si>
  <si>
    <t>ТП-3234 А</t>
  </si>
  <si>
    <t>ТП-3234 Б</t>
  </si>
  <si>
    <t>ТП-3236 А</t>
  </si>
  <si>
    <t>НС-12 ОАО "ПТС"; ГБУЗ "Самарский областной клинический госпиталь для ветеранов войн" потр. 1 кат.; Быт</t>
  </si>
  <si>
    <t>ТП-3236 Б</t>
  </si>
  <si>
    <t>ТП-3238 А</t>
  </si>
  <si>
    <t>Детская стоматологическая поликлиника №4; Центр гигиены и эпидемиологии в Самарской области, лаборатория; Быт</t>
  </si>
  <si>
    <t>ТП-3238 Б</t>
  </si>
  <si>
    <t>ТП-3239 А</t>
  </si>
  <si>
    <t>Городская клиническая больница №3 им.Н.А.Семашко роддом №3; Быт</t>
  </si>
  <si>
    <t>ТП-3239 Б</t>
  </si>
  <si>
    <t>ТП-3240 А</t>
  </si>
  <si>
    <t>ТП-3240 Б</t>
  </si>
  <si>
    <t>ТП-3245 I</t>
  </si>
  <si>
    <t>ТП-3245 II</t>
  </si>
  <si>
    <t>ТП-3246 I</t>
  </si>
  <si>
    <t>Детский сад №240; Детский сад №259; Быт</t>
  </si>
  <si>
    <t>ТП-3246 II</t>
  </si>
  <si>
    <t>ТП-3247</t>
  </si>
  <si>
    <t>ФГУЗ Самарская областная противотуберкулезная больница; Быт</t>
  </si>
  <si>
    <t>ТП-3249</t>
  </si>
  <si>
    <t>ЦТП-178 ОАО "ПТС"; Быт</t>
  </si>
  <si>
    <t>ТП-3250 А</t>
  </si>
  <si>
    <t>Котельная 588кв. (ГВС) ООО "Волгатеплоснаб"; СамГУПС; ЦТП-145 ОАО "ПТС"; Быт</t>
  </si>
  <si>
    <t>ТП-3250 Б</t>
  </si>
  <si>
    <t>ТП-3251 А</t>
  </si>
  <si>
    <t>Российский государственный универитет туризма и сервиса; ГБУП СО "Центр социального обслуживания граждан пожилого возраста и инвалидов Промышленного района г. о. Самара"; Быт</t>
  </si>
  <si>
    <t>ТП-3251 Б</t>
  </si>
  <si>
    <t>ТП-3255</t>
  </si>
  <si>
    <t>ТП-3256 I</t>
  </si>
  <si>
    <t>ТП-3256 II</t>
  </si>
  <si>
    <t>ТП-3257 А</t>
  </si>
  <si>
    <t>ТП-3257 Б</t>
  </si>
  <si>
    <t>ТП-3258 А</t>
  </si>
  <si>
    <t>Дом ребёнка "Малыш"; Быт</t>
  </si>
  <si>
    <t>ТП-3258 Б</t>
  </si>
  <si>
    <t>ТП-3259</t>
  </si>
  <si>
    <t>ГУЗ СО "Самарский городской противотуберкулёзный диспансер" Диспансерное отделение №2, Детский стационар; Быт</t>
  </si>
  <si>
    <t>ТП-3260</t>
  </si>
  <si>
    <t>ТП-3262 I</t>
  </si>
  <si>
    <t>Управление гражданской защиты Администрации г.о. Самара; Школа №137; ГУСО "Самарский пансионат №2 для детей инвалидов" школа-интернат для умственно отсталых детей; Дополнительный офис №6994/0244 Поволжского банка ПАО "Сбербанк России"; Быт</t>
  </si>
  <si>
    <t>ТП-3262 II</t>
  </si>
  <si>
    <t>ТП-3263</t>
  </si>
  <si>
    <t>ТП-3264</t>
  </si>
  <si>
    <t>Школа №162; Военный комиссариат Самарской области ОАО "Оборонэнергосбыт"; Быт</t>
  </si>
  <si>
    <t>ТП-3265</t>
  </si>
  <si>
    <t>Безымянский участок Самарских электрическиз сетей ЗАО "ССК"; Быт</t>
  </si>
  <si>
    <t>ТП-3267</t>
  </si>
  <si>
    <t>ТП-3268</t>
  </si>
  <si>
    <t>Управление Федеральной регистрационной службы по СО; Быт</t>
  </si>
  <si>
    <t>ТП-3269 I</t>
  </si>
  <si>
    <t>ЦТП-133 ОАО "ПТС"; Быт</t>
  </si>
  <si>
    <t>ТП-3269 II</t>
  </si>
  <si>
    <t>ТП-3270</t>
  </si>
  <si>
    <t>ТП-3271</t>
  </si>
  <si>
    <t>Выносной телефонный концентратор ЗАО "СамараТелеком"; Школа №120; АТС-995, АТС-927, АТС-928 ОАО "Ростелеком" потр. 1 кат.; Быт</t>
  </si>
  <si>
    <t>ТП-3272</t>
  </si>
  <si>
    <t>ММУ ГП №10 Советского района; Военный комиссариат Самарской области ОАО "Оборонэнерго"; Быт</t>
  </si>
  <si>
    <t>ТП-3273</t>
  </si>
  <si>
    <t>ТП-3274</t>
  </si>
  <si>
    <t>ТП-3275 I</t>
  </si>
  <si>
    <t>Самарский авиационный техникум; Быт</t>
  </si>
  <si>
    <t>ТП-3275 II</t>
  </si>
  <si>
    <t>ТП-3276 А</t>
  </si>
  <si>
    <t>Котельная 751кв. (ГВС) ООО "Волгатеплоснаб"; Мировые судья Промышленного района; Быт</t>
  </si>
  <si>
    <t>ТП-3276 Б</t>
  </si>
  <si>
    <t>ТП-3277 А</t>
  </si>
  <si>
    <t>ТП-3277 Б</t>
  </si>
  <si>
    <t>ТП-3278 А</t>
  </si>
  <si>
    <t>НСП-203 ООО "СКС"; Быт</t>
  </si>
  <si>
    <t>ТП-3278 Б</t>
  </si>
  <si>
    <t>ТП-3279 А</t>
  </si>
  <si>
    <t>ТП-3279 Б</t>
  </si>
  <si>
    <t>ТП-3280 А</t>
  </si>
  <si>
    <t>ГБУЗ "Самарский областной клинический госпиталь для ветеранов войн"; Быт</t>
  </si>
  <si>
    <t>ТП-3280 Б</t>
  </si>
  <si>
    <t>ТП-3282 А</t>
  </si>
  <si>
    <t>НС-35 ОАО "ПТС"; НСП-150 ООО "СКС"; Быт</t>
  </si>
  <si>
    <t>ТП-3282 Б</t>
  </si>
  <si>
    <t>ТП-3283 I</t>
  </si>
  <si>
    <t>ТП-3283 II</t>
  </si>
  <si>
    <t>ТП-3284 I</t>
  </si>
  <si>
    <t>Котельная ул. Черемшанская, 2а ЗАО "СУТЭК"; Школа №178; Быт</t>
  </si>
  <si>
    <t>ТП-3284 II</t>
  </si>
  <si>
    <t>ТП-3285 I</t>
  </si>
  <si>
    <t>Самарский юридический институт Федеральной службы исполнения наказаний; Быт</t>
  </si>
  <si>
    <t>ТП-3285 II</t>
  </si>
  <si>
    <t>ТП-3286 I</t>
  </si>
  <si>
    <t>УВД Промышленного района; Быт</t>
  </si>
  <si>
    <t>ТП-3286 II</t>
  </si>
  <si>
    <t>ТП-3288</t>
  </si>
  <si>
    <t>ТП-3289 А</t>
  </si>
  <si>
    <t>ОАО "ВолгоНИИгипрозем"; Быт</t>
  </si>
  <si>
    <t>ТП-3289 Б</t>
  </si>
  <si>
    <t>ТП-3291</t>
  </si>
  <si>
    <t>ТП-3292 А</t>
  </si>
  <si>
    <t>Школа №65; Быт</t>
  </si>
  <si>
    <t>ТП-3292 Б</t>
  </si>
  <si>
    <t>ТП-3293</t>
  </si>
  <si>
    <t>ТП-3294 А</t>
  </si>
  <si>
    <t>ТП-3294 Б</t>
  </si>
  <si>
    <t>ТП-3295 А</t>
  </si>
  <si>
    <t>НСП-37 ООО "СКС"; Быт</t>
  </si>
  <si>
    <t>ТП-3295 Б</t>
  </si>
  <si>
    <t>ТП-3296 А</t>
  </si>
  <si>
    <t>Школа №176; Быт</t>
  </si>
  <si>
    <t>ТП-3296 Б</t>
  </si>
  <si>
    <t>ТП-3297 А</t>
  </si>
  <si>
    <t>ТП-3297 Б</t>
  </si>
  <si>
    <t>ТП-3298 I</t>
  </si>
  <si>
    <t>ТП-3298 II</t>
  </si>
  <si>
    <t>ТП-3299 А</t>
  </si>
  <si>
    <t>ТП-3299 Б</t>
  </si>
  <si>
    <t>ТП-3300 I</t>
  </si>
  <si>
    <t>ТП-3300 II</t>
  </si>
  <si>
    <t>ТП-3302</t>
  </si>
  <si>
    <t>ТП-3303 I</t>
  </si>
  <si>
    <t>ТП-3303 II</t>
  </si>
  <si>
    <t>ТП-3304</t>
  </si>
  <si>
    <t>ТП-3305 I</t>
  </si>
  <si>
    <t>ТП-3305 II</t>
  </si>
  <si>
    <t>ТП-3306 А</t>
  </si>
  <si>
    <t>Детский сад №131; Детский сад №282; Быт</t>
  </si>
  <si>
    <t>ТП-3306 Б</t>
  </si>
  <si>
    <t>ТП-3307 А</t>
  </si>
  <si>
    <t>Самарский областной лицей-интернат; котельная Самарского областного лицей-интерната; Городская клиническая больница №9, стационар потр. 1 кат.; Быт</t>
  </si>
  <si>
    <t>ТП-3307 Б</t>
  </si>
  <si>
    <t>ТП-3310</t>
  </si>
  <si>
    <t>ТП-3312 А</t>
  </si>
  <si>
    <t>АТС ООО "Жигулителеком"; КНС-22, КНС-23 ООО "СКС"</t>
  </si>
  <si>
    <t>ТП-3312 Б</t>
  </si>
  <si>
    <t>ТП-3314</t>
  </si>
  <si>
    <t>ООО Аэропорт "Смышляевка"</t>
  </si>
  <si>
    <t>ТП-3315</t>
  </si>
  <si>
    <t>Котельная Аэропорт-2 ЗАО "СУТЭК"</t>
  </si>
  <si>
    <t>ТП-3316 I</t>
  </si>
  <si>
    <t>ТП-3316 II</t>
  </si>
  <si>
    <t>ТП-3318</t>
  </si>
  <si>
    <t>ТП-3319 I</t>
  </si>
  <si>
    <t>ТП-3319 II</t>
  </si>
  <si>
    <t>ТП-3320 А</t>
  </si>
  <si>
    <t>ТП-3320 Б</t>
  </si>
  <si>
    <t>ТП-3321 I</t>
  </si>
  <si>
    <t>ТП-3321 II</t>
  </si>
  <si>
    <t>ТП-3322 А</t>
  </si>
  <si>
    <t>НСП-110 ООО "СКС"; Быт</t>
  </si>
  <si>
    <t>ТП-3322 Б</t>
  </si>
  <si>
    <t>ТП-3323 А</t>
  </si>
  <si>
    <t>ТП-3323 Б</t>
  </si>
  <si>
    <t>ТП-3324</t>
  </si>
  <si>
    <t>ТП-3325 I</t>
  </si>
  <si>
    <t>ТП-3325 II</t>
  </si>
  <si>
    <t>ТП-3326 А</t>
  </si>
  <si>
    <t>ТП-3326 Б</t>
  </si>
  <si>
    <t>ТП-3330</t>
  </si>
  <si>
    <t>ТП-3339</t>
  </si>
  <si>
    <t>ТП-3340 А</t>
  </si>
  <si>
    <t>ТП-3340 Б</t>
  </si>
  <si>
    <t>ТП-3341 А</t>
  </si>
  <si>
    <t>НСП-49 ООО "СКС"; Быт</t>
  </si>
  <si>
    <t>ТП-3341 Б</t>
  </si>
  <si>
    <t>ТП-3342 А</t>
  </si>
  <si>
    <t>Котельная ТСЖ "Орбита"; Быт</t>
  </si>
  <si>
    <t>ТП-3342 Б</t>
  </si>
  <si>
    <t>ТП-3343 А</t>
  </si>
  <si>
    <t>ТП-3343 Б</t>
  </si>
  <si>
    <t>ТП-3344 А</t>
  </si>
  <si>
    <t>ПСЭ-993\4, АТС-997 ПАО "Ростелеком" потр. 1 кат.; Детский сад №19; Быт</t>
  </si>
  <si>
    <t>ТП-3344 Б</t>
  </si>
  <si>
    <t>ТП-3350 I</t>
  </si>
  <si>
    <t>НСП-96 ООО "СКС"; Быт</t>
  </si>
  <si>
    <t>ТП-3350 II</t>
  </si>
  <si>
    <t>ТП-3356 А</t>
  </si>
  <si>
    <t>Детский сад №18; Быт</t>
  </si>
  <si>
    <t>ТП-3356 Б</t>
  </si>
  <si>
    <t>ТП-3357 А</t>
  </si>
  <si>
    <t>Дополнительный офис №6991/0279 Поволжского банка ПАО "Сбербанк России"; Налоговая инспекция по Промышленному району; Быт</t>
  </si>
  <si>
    <t>ТП-3357 Б</t>
  </si>
  <si>
    <t>ТП-3358 А</t>
  </si>
  <si>
    <t>НС-40 ОАО "ПТС"; Котельная ул. Краснодонская, 68а ЗАО "СУТЭК"; НСП-123 ООО "СКС"; Быт</t>
  </si>
  <si>
    <t>ТП-3358 Б</t>
  </si>
  <si>
    <t>ТП-3360 А</t>
  </si>
  <si>
    <t>Школа №133; Быт</t>
  </si>
  <si>
    <t>ТП-3360 Б</t>
  </si>
  <si>
    <t>ТП-3361 А</t>
  </si>
  <si>
    <t>АТС-954, ПСЭ-993, ПСЭ-93\5 ПАО "Ростелеком"; Быт</t>
  </si>
  <si>
    <t>ТП-3361 Б</t>
  </si>
  <si>
    <t>ТП-3362 А</t>
  </si>
  <si>
    <t>НСП-93 ООО "СКС"; Быт</t>
  </si>
  <si>
    <t>ТП-3362 Б</t>
  </si>
  <si>
    <t>ТП-3363 А</t>
  </si>
  <si>
    <t>Детский сад №178; ММУ Станция скорой медицинской помощи Кировского района; Быт</t>
  </si>
  <si>
    <t>ТП-3363 Б</t>
  </si>
  <si>
    <t>ТП-3364 I</t>
  </si>
  <si>
    <t>Детский сад №333; Детский сад №392; Быт</t>
  </si>
  <si>
    <t>ТП-3364 II</t>
  </si>
  <si>
    <t>ТП-3365 I</t>
  </si>
  <si>
    <t>МСЧ №5, детская молочная кухня; поликлиника МСЧ №5; Школа №150; Быт</t>
  </si>
  <si>
    <t>ТП-3365 II</t>
  </si>
  <si>
    <t>ТП-3368 I</t>
  </si>
  <si>
    <t>ТП-3368 II</t>
  </si>
  <si>
    <t>ТП-3369 А</t>
  </si>
  <si>
    <t>Дополнительный офис №6991/0146 Поволжского банка ПАО "Сбербанк России"; НСП-206 ООО "СКС"; Быт</t>
  </si>
  <si>
    <t>ТП-3369 Б</t>
  </si>
  <si>
    <t>ТП-3370 А</t>
  </si>
  <si>
    <t>ТП-3370 Б</t>
  </si>
  <si>
    <t>ТП-3371 I</t>
  </si>
  <si>
    <t>ТП-3371 II</t>
  </si>
  <si>
    <t>ТП-3372 I</t>
  </si>
  <si>
    <t>Социальный приют для детей и подростков "Ровесник" г.о.Самара; НСП-95 ООО "СКС"; Быт</t>
  </si>
  <si>
    <t>ТП-3372 II</t>
  </si>
  <si>
    <t>ТП-3373 А</t>
  </si>
  <si>
    <t>ТП-3373 Б</t>
  </si>
  <si>
    <t>ТП-3374 I</t>
  </si>
  <si>
    <t>Детский сад №455; НСП-94 ООО "СКС"; Быт</t>
  </si>
  <si>
    <t>ТП-3374 II</t>
  </si>
  <si>
    <t>ТП-3375 А</t>
  </si>
  <si>
    <t>НСП-98 ООО "СКС"; Быт</t>
  </si>
  <si>
    <t>ТП-3375 Б</t>
  </si>
  <si>
    <t>ТП-3376 А</t>
  </si>
  <si>
    <t>ТП-3376 Б</t>
  </si>
  <si>
    <t>ТП-3377 I</t>
  </si>
  <si>
    <t>Мировые судьи Кировского района; НСП-97 ООО "СКС"; Быт</t>
  </si>
  <si>
    <t>ТП-3377 II</t>
  </si>
  <si>
    <t>ТП-3378 А</t>
  </si>
  <si>
    <t>НСП-209 ООО "СКС"; Быт</t>
  </si>
  <si>
    <t>ТП-3378 Б</t>
  </si>
  <si>
    <t>ТП-3379 А</t>
  </si>
  <si>
    <t>ТП-3379 Б</t>
  </si>
  <si>
    <t>ТП-3382 I</t>
  </si>
  <si>
    <t>ТП-3382 II</t>
  </si>
  <si>
    <t>ТП-3384 I</t>
  </si>
  <si>
    <t>Дополнительный офис №6991/0091 Поволжского банка ПАО "Сбербанк России"; Быт</t>
  </si>
  <si>
    <t>ТП-3384 II</t>
  </si>
  <si>
    <t>ТП-3386 А</t>
  </si>
  <si>
    <t>ТП-3386 Б</t>
  </si>
  <si>
    <t>ТП-3388 I</t>
  </si>
  <si>
    <t>Школа №112; Быт</t>
  </si>
  <si>
    <t>ТП-3388 II</t>
  </si>
  <si>
    <t>ТП-3389</t>
  </si>
  <si>
    <t>ТП-3390</t>
  </si>
  <si>
    <t>ТП-3416 А</t>
  </si>
  <si>
    <t>ТП-3416 Б</t>
  </si>
  <si>
    <t>ТП-3417 А</t>
  </si>
  <si>
    <t>Котельная Металлистов, 77 ЗАО "СУТЭК"; Детский сад №323; Быт</t>
  </si>
  <si>
    <t>ТП-3417 Б</t>
  </si>
  <si>
    <t>ТП-3418 А</t>
  </si>
  <si>
    <t>ТП-3418 Б</t>
  </si>
  <si>
    <t>ТП-3419 А</t>
  </si>
  <si>
    <t>Лицей №49; Детский сад №384; Быт</t>
  </si>
  <si>
    <t>ТП-3419 Б</t>
  </si>
  <si>
    <t>ТП-3420 А</t>
  </si>
  <si>
    <t>ТП-3420 Б</t>
  </si>
  <si>
    <t>ТП-3421 I</t>
  </si>
  <si>
    <t>ГУЗ СО Клинический онкологический диспансер потр. 1 кат.</t>
  </si>
  <si>
    <t>ТП-3421 II</t>
  </si>
  <si>
    <t>ТП-3424 А</t>
  </si>
  <si>
    <t>ТП-3424 Б</t>
  </si>
  <si>
    <t>ТП-3426 А</t>
  </si>
  <si>
    <t>ТП-3426 Б</t>
  </si>
  <si>
    <t>ТП-3427 А</t>
  </si>
  <si>
    <t>Школа №86, МБОУ ДОД ЦДТТ "Поиск" ФСК с бассейном; Быт</t>
  </si>
  <si>
    <t>ТП-3427 Б</t>
  </si>
  <si>
    <t>ТП-3428 А</t>
  </si>
  <si>
    <t>ТП-3428 Б</t>
  </si>
  <si>
    <t>ТП-3429 А</t>
  </si>
  <si>
    <t>Дополнительный офис №6991 Поволжского банка ПАО "Сбербанк России"; Быт</t>
  </si>
  <si>
    <t>ТП-3429 Б</t>
  </si>
  <si>
    <t>ТП-3430 А</t>
  </si>
  <si>
    <t>Детский сад №180; Быт</t>
  </si>
  <si>
    <t>ТП-3430 Б</t>
  </si>
  <si>
    <t>ТП-3433 А</t>
  </si>
  <si>
    <t>ТП-3433 Б</t>
  </si>
  <si>
    <t>ТП-3435 А</t>
  </si>
  <si>
    <t>Городская клиническая больница им. Н.А. Семашко, родильный дом; НСП-42а ООО "СКС"; Быт</t>
  </si>
  <si>
    <t>ТП-3435 Б</t>
  </si>
  <si>
    <t>ТП-3436 А</t>
  </si>
  <si>
    <t>НС-3 ОАО "ПТС" потр. 1 кат.; Быт</t>
  </si>
  <si>
    <t>ТП-3436 Б</t>
  </si>
  <si>
    <t>ТП-3437 А</t>
  </si>
  <si>
    <t>АТС-955, ПСЭ-993\6, ПСЭ-992\3 ПАО "Ростелеком"; Быт</t>
  </si>
  <si>
    <t>ТП-3437 Б</t>
  </si>
  <si>
    <t>ТП-3438 А</t>
  </si>
  <si>
    <t>Школа №168; Быт</t>
  </si>
  <si>
    <t>ТП-3438 Б</t>
  </si>
  <si>
    <t>ТП-3439 А</t>
  </si>
  <si>
    <t>ТП-3439 Б</t>
  </si>
  <si>
    <t>ТП-3440</t>
  </si>
  <si>
    <t>ООО "Стройэконом"; Быт</t>
  </si>
  <si>
    <t>ТП-3459 А</t>
  </si>
  <si>
    <t>Стоматологическая поликлиника ООО СК "ЮРМАКС"; Дополнительный офис №6994/0278 Поволжского банка ПАО "Сбербанк России"; ММУ ГП №10 детское поликлиническое отделение №1; Быт</t>
  </si>
  <si>
    <t>ТП-3459 Б</t>
  </si>
  <si>
    <t>ТП-3505 А</t>
  </si>
  <si>
    <t>ТП-3505 Б</t>
  </si>
  <si>
    <t>ТП-3507 А</t>
  </si>
  <si>
    <t>ТП-3507 Б</t>
  </si>
  <si>
    <t>Безымянский участок -2016</t>
  </si>
  <si>
    <t>ТП-3018Б</t>
  </si>
  <si>
    <t>ПС-SS\10 ОАО "Волгателеком"; Быт</t>
  </si>
  <si>
    <t>ТП-3190 Т-1</t>
  </si>
  <si>
    <t>ТП-3190 Т-2</t>
  </si>
  <si>
    <t>ТП-3205 Т-1</t>
  </si>
  <si>
    <t>ТП-3205 Т-2</t>
  </si>
  <si>
    <r>
      <t xml:space="preserve">ПС-SS\5 </t>
    </r>
    <r>
      <rPr>
        <sz val="11"/>
        <rFont val="Calibri"/>
        <family val="2"/>
        <charset val="204"/>
      </rPr>
      <t>ОАО "Волгателеком"</t>
    </r>
    <r>
      <rPr>
        <sz val="11"/>
        <rFont val="Calibri"/>
        <family val="2"/>
        <charset val="204"/>
        <scheme val="minor"/>
      </rPr>
      <t>; НС-21 ОАО "ПТС"; Быт</t>
    </r>
  </si>
  <si>
    <r>
      <t xml:space="preserve">НС-15 ОАО "ПТС"; АТС № 297 </t>
    </r>
    <r>
      <rPr>
        <sz val="11"/>
        <rFont val="Calibri"/>
        <family val="2"/>
        <charset val="204"/>
      </rPr>
      <t>ОАО "Волгателеком"</t>
    </r>
    <r>
      <rPr>
        <sz val="11"/>
        <rFont val="Calibri"/>
        <family val="2"/>
        <charset val="204"/>
        <scheme val="minor"/>
      </rPr>
      <t>; Быт</t>
    </r>
  </si>
  <si>
    <r>
      <t xml:space="preserve">НС-43 (теплонасосная) ОАО "ПТС"; ПС-SS\10 </t>
    </r>
    <r>
      <rPr>
        <sz val="11"/>
        <rFont val="Calibri"/>
        <family val="2"/>
        <charset val="204"/>
      </rPr>
      <t>ОАО "Волгателеком"</t>
    </r>
    <r>
      <rPr>
        <sz val="11"/>
        <rFont val="Calibri"/>
        <family val="2"/>
        <charset val="204"/>
        <scheme val="minor"/>
      </rPr>
      <t>; НСП-113 ООО "СКС"; Быт</t>
    </r>
  </si>
  <si>
    <t xml:space="preserve">школа-интернат "Преодоление"; котельная МП "Самарабани",быт </t>
  </si>
  <si>
    <t>ТП-8001-2х630</t>
  </si>
  <si>
    <t>ТП -8002-630</t>
  </si>
  <si>
    <t>Быт, детсад</t>
  </si>
  <si>
    <t xml:space="preserve">ТП-8003- 2х630+1000    </t>
  </si>
  <si>
    <t>Котельная</t>
  </si>
  <si>
    <t>ТП-8004-2х400</t>
  </si>
  <si>
    <t>Быт, школа</t>
  </si>
  <si>
    <t>ТП-8005-2х400</t>
  </si>
  <si>
    <t>Быт, поликлиника,администрация</t>
  </si>
  <si>
    <t>ТП-8006-250</t>
  </si>
  <si>
    <t>ТП-8007-2х250</t>
  </si>
  <si>
    <t>ТП-8008-2х400</t>
  </si>
  <si>
    <t>Быт, лицей</t>
  </si>
  <si>
    <t>ТП-8009-250</t>
  </si>
  <si>
    <t>ТП-8010-2х400</t>
  </si>
  <si>
    <t>ТП-8011-2х630</t>
  </si>
  <si>
    <t>Быт, АТС</t>
  </si>
  <si>
    <t>ТП-8012-200+160</t>
  </si>
  <si>
    <t>ДК "Чайка"</t>
  </si>
  <si>
    <t>ТП-8012А-180</t>
  </si>
  <si>
    <t>Стадион "Чайка", филиал СГАУ</t>
  </si>
  <si>
    <t>ТП-8013-250</t>
  </si>
  <si>
    <t>ТП-8014-2х400</t>
  </si>
  <si>
    <t>ТП-8015-400</t>
  </si>
  <si>
    <t>ТП-8016-320</t>
  </si>
  <si>
    <t>ТП-8017-2х630</t>
  </si>
  <si>
    <t>"Башвзрывтехнологии"</t>
  </si>
  <si>
    <t>ТП-8018-2х400</t>
  </si>
  <si>
    <t>ТП-8019-250</t>
  </si>
  <si>
    <t>ТП-8021-2х1000</t>
  </si>
  <si>
    <t>Водозабор, левый берег р.Волга</t>
  </si>
  <si>
    <t>ТП-8024-400</t>
  </si>
  <si>
    <t>ТП-8025-2х400</t>
  </si>
  <si>
    <t>ТП-8026-160</t>
  </si>
  <si>
    <t>Лыжная база "Чайка"</t>
  </si>
  <si>
    <t>ТП-8027-2х400</t>
  </si>
  <si>
    <t>Быт, база РСБУ</t>
  </si>
  <si>
    <t>ТП-8028-2х400</t>
  </si>
  <si>
    <t>ТП-8029-2х400</t>
  </si>
  <si>
    <t>ТП-8032-400</t>
  </si>
  <si>
    <t>ТП-8033-2х250</t>
  </si>
  <si>
    <t>КНС</t>
  </si>
  <si>
    <t>ТП-8035-630+560</t>
  </si>
  <si>
    <t>ТП-8036-400</t>
  </si>
  <si>
    <t>ТП-8037-400</t>
  </si>
  <si>
    <t>ТП-8038-320</t>
  </si>
  <si>
    <t>ТП-8039-2х630</t>
  </si>
  <si>
    <t>ТП-8040-400</t>
  </si>
  <si>
    <t>Быт, база СЭГХ</t>
  </si>
  <si>
    <t>ТП-8041-400</t>
  </si>
  <si>
    <t>Быт, гостиничный комплекс</t>
  </si>
  <si>
    <t>ТП-8042-2х400</t>
  </si>
  <si>
    <t>Быт, полиция</t>
  </si>
  <si>
    <t>ТП-8046-2х400</t>
  </si>
  <si>
    <t>ТП-8047-2х250</t>
  </si>
  <si>
    <t>ТП-8049-2х1000</t>
  </si>
  <si>
    <t>ТП-8050-2х250</t>
  </si>
  <si>
    <t>ТП-8051-2х400</t>
  </si>
  <si>
    <t>ТП-8053-180</t>
  </si>
  <si>
    <t>Гостиничный комплекс</t>
  </si>
  <si>
    <t>ТП-8054-2х400</t>
  </si>
  <si>
    <t>ТП-8056-2х400</t>
  </si>
  <si>
    <t>ТП-8057-160</t>
  </si>
  <si>
    <t>ТП-8063-400</t>
  </si>
  <si>
    <t>РУОР</t>
  </si>
  <si>
    <t>ТП-8067-2х400</t>
  </si>
  <si>
    <t>ТП-8069-2х400</t>
  </si>
  <si>
    <t>ТП-8070-250</t>
  </si>
  <si>
    <t>ТП-8071-2х250</t>
  </si>
  <si>
    <t>ТП-8072-2х630</t>
  </si>
  <si>
    <t>УФНС</t>
  </si>
  <si>
    <t>ТП-8074-2х250</t>
  </si>
  <si>
    <t>Спорткомплекс,гостиничный комплекс</t>
  </si>
  <si>
    <t>ТП-8082-2х250</t>
  </si>
  <si>
    <t>ЦПП ГУ МВД</t>
  </si>
  <si>
    <t>РП-801-2х1000</t>
  </si>
  <si>
    <t>РП-802-2х1000</t>
  </si>
  <si>
    <t>РП-803-400</t>
  </si>
  <si>
    <t>РП-804-2х1000</t>
  </si>
  <si>
    <t>РП-805-2х250</t>
  </si>
  <si>
    <t>Красноглинский  участок-2016г. (п.Мехзавод)</t>
  </si>
  <si>
    <t>ТП-5001-2x630</t>
  </si>
  <si>
    <t xml:space="preserve">Котельная,профилакторий,поликлинника. </t>
  </si>
  <si>
    <t>ТП -5002-2x630</t>
  </si>
  <si>
    <t>Быт, МСЧ-19.</t>
  </si>
  <si>
    <t xml:space="preserve">ТП-5003- 2х400    </t>
  </si>
  <si>
    <t>Котельная, школа,быт.</t>
  </si>
  <si>
    <t>ТП-5004-400</t>
  </si>
  <si>
    <t>ТП-5005-400</t>
  </si>
  <si>
    <t>Быт.</t>
  </si>
  <si>
    <t>ТП-5006-2х630</t>
  </si>
  <si>
    <t>Котельная,баня,быт.</t>
  </si>
  <si>
    <t>ТП-5007-100</t>
  </si>
  <si>
    <t>Дом культуры.</t>
  </si>
  <si>
    <t xml:space="preserve">            ТП-5008-250</t>
  </si>
  <si>
    <t>Быт,котельная.</t>
  </si>
  <si>
    <t xml:space="preserve">            ТП-5009-400+160</t>
  </si>
  <si>
    <t>ТП-5010-2x400</t>
  </si>
  <si>
    <t>Школа,быт.</t>
  </si>
  <si>
    <t>ТП-5011-2х400</t>
  </si>
  <si>
    <t>ТП-5012-2х630</t>
  </si>
  <si>
    <t>Быт, котельная.</t>
  </si>
  <si>
    <t>ТП-5013-2x250</t>
  </si>
  <si>
    <t>Школа,котельная,быт.</t>
  </si>
  <si>
    <t>ТП-5014-400</t>
  </si>
  <si>
    <t>ТП-5015-630</t>
  </si>
  <si>
    <t>ТП-5016-2х400</t>
  </si>
  <si>
    <t>ТП-5017-630</t>
  </si>
  <si>
    <t>Быт,АТС.</t>
  </si>
  <si>
    <t>ТП-5020-250</t>
  </si>
  <si>
    <t>Быт,Д/C,котельная.</t>
  </si>
  <si>
    <t>ТП-5018-160+400</t>
  </si>
  <si>
    <t>Горсвет.</t>
  </si>
  <si>
    <t>ТП-5019-2х1000</t>
  </si>
  <si>
    <t>2Стадиона.</t>
  </si>
  <si>
    <t>ТП-5021-2х630</t>
  </si>
  <si>
    <t>ТП-5022-2x630</t>
  </si>
  <si>
    <t>ТП-5023-2x1000</t>
  </si>
  <si>
    <t>ТП-5025-2x400</t>
  </si>
  <si>
    <t>ТП-5024</t>
  </si>
  <si>
    <t>ТП-5026-2х400</t>
  </si>
  <si>
    <t>Быт,Д/C .</t>
  </si>
  <si>
    <t>ТП-5027-2х400</t>
  </si>
  <si>
    <t>ТП-5028-400+630</t>
  </si>
  <si>
    <t>Быт,Д/С.</t>
  </si>
  <si>
    <t>ТП-5031-2х160</t>
  </si>
  <si>
    <t>Детская поликлинника,техникум.</t>
  </si>
  <si>
    <t>ТП-5032-2x630</t>
  </si>
  <si>
    <t>ТП-5033-2х400</t>
  </si>
  <si>
    <t>Дом пристарелых</t>
  </si>
  <si>
    <t>ТП-5034-2х400</t>
  </si>
  <si>
    <t>ТП-5035-2х400</t>
  </si>
  <si>
    <t>ТП-5036-2х400</t>
  </si>
  <si>
    <t>ТП-5037-630</t>
  </si>
  <si>
    <t>Котельная,быт.</t>
  </si>
  <si>
    <t>ТП-5039-630</t>
  </si>
  <si>
    <t>ТП-5043-2х400</t>
  </si>
  <si>
    <t>Котельная.</t>
  </si>
  <si>
    <t>ТП-5044-2х250</t>
  </si>
  <si>
    <t>ТП-5045-2х250</t>
  </si>
  <si>
    <t>ТП-5047-2х250</t>
  </si>
  <si>
    <t>ТП-5051-630</t>
  </si>
  <si>
    <t>ТП-5046-630</t>
  </si>
  <si>
    <t>ТП-5054-400</t>
  </si>
  <si>
    <t>ТП-5055-400</t>
  </si>
  <si>
    <t>ТП-5056-160</t>
  </si>
  <si>
    <t>ТП-5121-400</t>
  </si>
  <si>
    <t>ТП-5122-250</t>
  </si>
  <si>
    <t>ТП-5123-560</t>
  </si>
  <si>
    <t>Школа,Д/С,быт.</t>
  </si>
  <si>
    <t>РП(КРП)-400</t>
  </si>
  <si>
    <t>РП-521-2х630</t>
  </si>
  <si>
    <t>Красноглинский  участок-2016г. (п. Управленческий)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</si>
</sst>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8"/>
      <name val="Calibri"/>
      <family val="2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b/>
      <sz val="12"/>
      <name val="Calibri"/>
      <family val="2"/>
      <charset val="204"/>
    </font>
    <font>
      <b/>
      <sz val="14"/>
      <name val="Calibri"/>
      <family val="2"/>
      <charset val="204"/>
    </font>
    <font>
      <b/>
      <sz val="11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2"/>
      <color indexed="12"/>
      <name val="Arial"/>
      <family val="2"/>
      <charset val="204"/>
    </font>
    <font>
      <sz val="12"/>
      <name val="Arial"/>
      <family val="2"/>
      <charset val="204"/>
    </font>
    <font>
      <b/>
      <sz val="12"/>
      <color indexed="17"/>
      <name val="Arial"/>
      <family val="2"/>
      <charset val="204"/>
    </font>
    <font>
      <b/>
      <sz val="11"/>
      <color indexed="12"/>
      <name val="Calibri"/>
      <family val="2"/>
      <charset val="204"/>
    </font>
    <font>
      <b/>
      <sz val="12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8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4" fillId="0" borderId="5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5" borderId="2" xfId="0" applyFill="1" applyBorder="1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2" fontId="0" fillId="0" borderId="2" xfId="0" applyNumberFormat="1" applyBorder="1" applyAlignment="1">
      <alignment horizontal="center" vertical="center"/>
    </xf>
    <xf numFmtId="2" fontId="9" fillId="0" borderId="2" xfId="0" applyNumberFormat="1" applyFont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6" borderId="2" xfId="0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 vertical="center" wrapText="1"/>
    </xf>
    <xf numFmtId="0" fontId="0" fillId="6" borderId="2" xfId="0" applyFill="1" applyBorder="1" applyAlignment="1">
      <alignment horizontal="center" vertical="center"/>
    </xf>
    <xf numFmtId="2" fontId="0" fillId="6" borderId="2" xfId="0" applyNumberFormat="1" applyFill="1" applyBorder="1" applyAlignment="1">
      <alignment horizontal="center" vertical="center"/>
    </xf>
    <xf numFmtId="2" fontId="9" fillId="6" borderId="2" xfId="0" applyNumberFormat="1" applyFont="1" applyFill="1" applyBorder="1" applyAlignment="1">
      <alignment horizontal="center" vertical="center"/>
    </xf>
    <xf numFmtId="0" fontId="0" fillId="6" borderId="0" xfId="0" applyFill="1"/>
    <xf numFmtId="0" fontId="0" fillId="6" borderId="11" xfId="0" applyFill="1" applyBorder="1" applyAlignment="1">
      <alignment wrapText="1"/>
    </xf>
    <xf numFmtId="0" fontId="0" fillId="6" borderId="0" xfId="0" applyFill="1" applyBorder="1" applyAlignment="1">
      <alignment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Alignment="1"/>
    <xf numFmtId="0" fontId="10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 wrapText="1"/>
    </xf>
    <xf numFmtId="2" fontId="1" fillId="0" borderId="4" xfId="0" applyNumberFormat="1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/>
    </xf>
    <xf numFmtId="0" fontId="1" fillId="0" borderId="2" xfId="0" applyFont="1" applyFill="1" applyBorder="1" applyAlignment="1">
      <alignment horizontal="left" vertical="center" wrapText="1"/>
    </xf>
    <xf numFmtId="0" fontId="0" fillId="6" borderId="13" xfId="0" applyFill="1" applyBorder="1" applyAlignment="1"/>
    <xf numFmtId="0" fontId="0" fillId="0" borderId="0" xfId="0" applyAlignment="1">
      <alignment horizontal="center"/>
    </xf>
    <xf numFmtId="0" fontId="0" fillId="6" borderId="0" xfId="0" applyFill="1" applyAlignment="1"/>
    <xf numFmtId="0" fontId="4" fillId="3" borderId="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 wrapText="1"/>
    </xf>
    <xf numFmtId="2" fontId="4" fillId="0" borderId="2" xfId="0" applyNumberFormat="1" applyFont="1" applyFill="1" applyBorder="1" applyAlignment="1">
      <alignment horizontal="center" vertical="center"/>
    </xf>
    <xf numFmtId="0" fontId="7" fillId="0" borderId="0" xfId="0" quotePrefix="1" applyFont="1" applyFill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2" fontId="4" fillId="0" borderId="4" xfId="0" applyNumberFormat="1" applyFont="1" applyFill="1" applyBorder="1" applyAlignment="1">
      <alignment horizontal="center" vertical="center"/>
    </xf>
    <xf numFmtId="0" fontId="7" fillId="0" borderId="2" xfId="0" quotePrefix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center"/>
    </xf>
    <xf numFmtId="2" fontId="1" fillId="0" borderId="2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/>
    </xf>
    <xf numFmtId="0" fontId="0" fillId="0" borderId="6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1" fillId="0" borderId="5" xfId="0" applyFont="1" applyFill="1" applyBorder="1" applyAlignment="1">
      <alignment vertical="top" wrapText="1"/>
    </xf>
    <xf numFmtId="0" fontId="4" fillId="0" borderId="5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quotePrefix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5" borderId="2" xfId="0" applyFont="1" applyFill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2" fontId="1" fillId="0" borderId="10" xfId="0" applyNumberFormat="1" applyFont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14" fontId="0" fillId="0" borderId="2" xfId="0" applyNumberFormat="1" applyBorder="1" applyAlignment="1">
      <alignment horizontal="left" vertical="center" wrapText="1"/>
    </xf>
    <xf numFmtId="14" fontId="0" fillId="0" borderId="2" xfId="0" applyNumberFormat="1" applyBorder="1" applyAlignment="1">
      <alignment horizontal="center" vertical="center" wrapText="1"/>
    </xf>
    <xf numFmtId="14" fontId="0" fillId="0" borderId="2" xfId="0" applyNumberFormat="1" applyFill="1" applyBorder="1" applyAlignment="1">
      <alignment horizontal="center" vertical="center" wrapText="1"/>
    </xf>
    <xf numFmtId="14" fontId="0" fillId="0" borderId="2" xfId="0" applyNumberFormat="1" applyFill="1" applyBorder="1" applyAlignment="1">
      <alignment horizontal="left" vertical="center" wrapText="1"/>
    </xf>
    <xf numFmtId="0" fontId="0" fillId="0" borderId="2" xfId="0" applyFill="1" applyBorder="1" applyAlignment="1">
      <alignment horizontal="center" vertical="center"/>
    </xf>
    <xf numFmtId="14" fontId="22" fillId="0" borderId="2" xfId="0" applyNumberFormat="1" applyFont="1" applyBorder="1" applyAlignment="1">
      <alignment horizontal="left" vertical="center" wrapText="1"/>
    </xf>
    <xf numFmtId="14" fontId="1" fillId="0" borderId="2" xfId="0" applyNumberFormat="1" applyFont="1" applyFill="1" applyBorder="1" applyAlignment="1">
      <alignment horizontal="left" vertical="center" wrapText="1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0" fontId="22" fillId="0" borderId="0" xfId="0" applyFont="1"/>
    <xf numFmtId="0" fontId="22" fillId="4" borderId="1" xfId="0" applyFont="1" applyFill="1" applyBorder="1" applyAlignment="1">
      <alignment horizontal="center" vertical="center"/>
    </xf>
    <xf numFmtId="0" fontId="22" fillId="7" borderId="2" xfId="0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/>
    </xf>
    <xf numFmtId="2" fontId="22" fillId="0" borderId="2" xfId="0" applyNumberFormat="1" applyFont="1" applyFill="1" applyBorder="1" applyAlignment="1">
      <alignment horizontal="center" vertical="center"/>
    </xf>
    <xf numFmtId="0" fontId="22" fillId="0" borderId="0" xfId="0" applyFont="1" applyAlignment="1">
      <alignment horizontal="left" vertical="center" wrapText="1"/>
    </xf>
    <xf numFmtId="0" fontId="22" fillId="0" borderId="4" xfId="0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22" fillId="0" borderId="10" xfId="0" applyFont="1" applyFill="1" applyBorder="1" applyAlignment="1">
      <alignment horizontal="center" vertical="center" wrapText="1"/>
    </xf>
    <xf numFmtId="0" fontId="22" fillId="7" borderId="2" xfId="0" applyFont="1" applyFill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22" fillId="6" borderId="2" xfId="0" applyFont="1" applyFill="1" applyBorder="1" applyAlignment="1">
      <alignment horizontal="center" vertical="center"/>
    </xf>
    <xf numFmtId="0" fontId="22" fillId="5" borderId="4" xfId="0" applyFont="1" applyFill="1" applyBorder="1" applyAlignment="1">
      <alignment horizontal="center" vertical="center"/>
    </xf>
    <xf numFmtId="0" fontId="22" fillId="5" borderId="10" xfId="0" applyFont="1" applyFill="1" applyBorder="1" applyAlignment="1">
      <alignment horizontal="center" vertical="center"/>
    </xf>
    <xf numFmtId="0" fontId="22" fillId="0" borderId="2" xfId="0" applyFont="1" applyBorder="1" applyAlignment="1">
      <alignment horizontal="center" vertical="center" wrapText="1"/>
    </xf>
    <xf numFmtId="0" fontId="22" fillId="5" borderId="2" xfId="0" applyFont="1" applyFill="1" applyBorder="1" applyAlignment="1">
      <alignment horizontal="center" vertical="center"/>
    </xf>
    <xf numFmtId="0" fontId="22" fillId="5" borderId="2" xfId="0" applyFont="1" applyFill="1" applyBorder="1" applyAlignment="1">
      <alignment vertical="center"/>
    </xf>
    <xf numFmtId="0" fontId="22" fillId="5" borderId="4" xfId="0" applyFont="1" applyFill="1" applyBorder="1" applyAlignment="1">
      <alignment vertical="center"/>
    </xf>
    <xf numFmtId="0" fontId="22" fillId="0" borderId="4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2" fillId="6" borderId="2" xfId="0" applyFont="1" applyFill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/>
    </xf>
    <xf numFmtId="0" fontId="22" fillId="0" borderId="9" xfId="0" applyFont="1" applyBorder="1" applyAlignment="1">
      <alignment horizontal="center" vertical="center" wrapText="1"/>
    </xf>
    <xf numFmtId="0" fontId="22" fillId="5" borderId="9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/>
    </xf>
    <xf numFmtId="0" fontId="11" fillId="2" borderId="8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1" fillId="4" borderId="5" xfId="0" applyFont="1" applyFill="1" applyBorder="1" applyAlignment="1">
      <alignment horizontal="center" vertical="center" wrapText="1"/>
    </xf>
    <xf numFmtId="0" fontId="21" fillId="4" borderId="8" xfId="0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center" vertical="center" wrapText="1"/>
    </xf>
    <xf numFmtId="0" fontId="22" fillId="5" borderId="4" xfId="0" applyFont="1" applyFill="1" applyBorder="1" applyAlignment="1">
      <alignment horizontal="center" vertical="center"/>
    </xf>
    <xf numFmtId="0" fontId="22" fillId="5" borderId="10" xfId="0" applyFont="1" applyFill="1" applyBorder="1" applyAlignment="1">
      <alignment horizontal="center" vertical="center"/>
    </xf>
    <xf numFmtId="0" fontId="22" fillId="0" borderId="4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4" fillId="4" borderId="5" xfId="0" applyFont="1" applyFill="1" applyBorder="1" applyAlignment="1">
      <alignment horizontal="center"/>
    </xf>
    <xf numFmtId="0" fontId="24" fillId="4" borderId="8" xfId="0" applyFont="1" applyFill="1" applyBorder="1" applyAlignment="1">
      <alignment horizontal="center"/>
    </xf>
    <xf numFmtId="0" fontId="22" fillId="7" borderId="4" xfId="0" applyFont="1" applyFill="1" applyBorder="1" applyAlignment="1">
      <alignment horizontal="center" vertical="center" wrapText="1"/>
    </xf>
    <xf numFmtId="0" fontId="22" fillId="7" borderId="9" xfId="0" applyFont="1" applyFill="1" applyBorder="1" applyAlignment="1">
      <alignment horizontal="center" vertical="center" wrapText="1"/>
    </xf>
    <xf numFmtId="0" fontId="22" fillId="7" borderId="10" xfId="0" applyFont="1" applyFill="1" applyBorder="1" applyAlignment="1">
      <alignment horizontal="center" vertical="center" wrapText="1"/>
    </xf>
    <xf numFmtId="0" fontId="22" fillId="7" borderId="2" xfId="0" applyFont="1" applyFill="1" applyBorder="1" applyAlignment="1">
      <alignment horizontal="center" vertical="center" wrapText="1"/>
    </xf>
    <xf numFmtId="0" fontId="22" fillId="7" borderId="2" xfId="0" applyFont="1" applyFill="1" applyBorder="1" applyAlignment="1">
      <alignment horizontal="center"/>
    </xf>
    <xf numFmtId="0" fontId="22" fillId="7" borderId="2" xfId="0" applyFont="1" applyFill="1" applyBorder="1" applyAlignment="1">
      <alignment horizontal="center" vertical="center"/>
    </xf>
    <xf numFmtId="0" fontId="1" fillId="7" borderId="2" xfId="0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 wrapText="1"/>
    </xf>
    <xf numFmtId="0" fontId="22" fillId="0" borderId="10" xfId="0" applyFont="1" applyFill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2" fontId="1" fillId="0" borderId="4" xfId="0" applyNumberFormat="1" applyFont="1" applyFill="1" applyBorder="1" applyAlignment="1">
      <alignment horizontal="center" vertical="center"/>
    </xf>
    <xf numFmtId="2" fontId="1" fillId="0" borderId="10" xfId="0" applyNumberFormat="1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horizontal="center" vertical="center"/>
    </xf>
    <xf numFmtId="0" fontId="0" fillId="6" borderId="4" xfId="0" applyFill="1" applyBorder="1" applyAlignment="1">
      <alignment horizontal="left" vertical="center" wrapText="1"/>
    </xf>
    <xf numFmtId="0" fontId="0" fillId="6" borderId="10" xfId="0" applyFill="1" applyBorder="1" applyAlignment="1">
      <alignment horizontal="left" vertical="center" wrapText="1"/>
    </xf>
    <xf numFmtId="0" fontId="0" fillId="0" borderId="11" xfId="0" applyBorder="1" applyAlignment="1">
      <alignment horizontal="center"/>
    </xf>
    <xf numFmtId="0" fontId="0" fillId="0" borderId="0" xfId="0" applyAlignment="1">
      <alignment horizontal="center"/>
    </xf>
    <xf numFmtId="0" fontId="0" fillId="6" borderId="9" xfId="0" applyFill="1" applyBorder="1" applyAlignment="1">
      <alignment horizontal="left" vertical="center" wrapText="1"/>
    </xf>
    <xf numFmtId="0" fontId="0" fillId="6" borderId="2" xfId="0" applyFill="1" applyBorder="1" applyAlignment="1">
      <alignment horizontal="center" wrapText="1"/>
    </xf>
    <xf numFmtId="0" fontId="0" fillId="0" borderId="4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6" borderId="0" xfId="0" applyFill="1" applyBorder="1" applyAlignment="1">
      <alignment horizontal="center"/>
    </xf>
    <xf numFmtId="0" fontId="8" fillId="4" borderId="5" xfId="0" applyFont="1" applyFill="1" applyBorder="1" applyAlignment="1">
      <alignment horizontal="center"/>
    </xf>
    <xf numFmtId="0" fontId="8" fillId="4" borderId="8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431"/>
  <sheetViews>
    <sheetView workbookViewId="0">
      <selection activeCell="L14" sqref="L14"/>
    </sheetView>
  </sheetViews>
  <sheetFormatPr defaultColWidth="9.109375" defaultRowHeight="14.4" x14ac:dyDescent="0.3"/>
  <cols>
    <col min="1" max="1" width="9.109375" style="2"/>
    <col min="2" max="2" width="24.44140625" style="3" customWidth="1"/>
    <col min="3" max="3" width="13.6640625" style="1" customWidth="1"/>
    <col min="4" max="4" width="32" style="4" customWidth="1"/>
    <col min="5" max="5" width="9.44140625" style="1" customWidth="1"/>
    <col min="6" max="6" width="8.44140625" style="1" customWidth="1"/>
    <col min="7" max="7" width="8.33203125" style="1" customWidth="1"/>
    <col min="8" max="8" width="7.109375" style="2" customWidth="1"/>
    <col min="9" max="9" width="7.109375" style="1" customWidth="1"/>
    <col min="10" max="10" width="9.109375" style="2"/>
    <col min="11" max="11" width="18.109375" style="2" customWidth="1"/>
    <col min="12" max="18" width="9.109375" style="2"/>
    <col min="19" max="19" width="17.33203125" style="2" customWidth="1"/>
    <col min="20" max="16384" width="9.109375" style="2"/>
  </cols>
  <sheetData>
    <row r="2" spans="2:11" ht="15.75" x14ac:dyDescent="0.25">
      <c r="D2" s="15"/>
      <c r="J2" s="55"/>
      <c r="K2" s="55"/>
    </row>
    <row r="4" spans="2:11" ht="17.399999999999999" x14ac:dyDescent="0.3">
      <c r="B4" s="127" t="s">
        <v>10</v>
      </c>
      <c r="C4" s="128"/>
      <c r="D4" s="128"/>
      <c r="E4" s="128"/>
      <c r="F4" s="128"/>
      <c r="G4" s="128"/>
      <c r="H4" s="128"/>
      <c r="I4" s="5"/>
    </row>
    <row r="5" spans="2:11" ht="15" customHeight="1" x14ac:dyDescent="0.3">
      <c r="B5" s="132" t="s">
        <v>0</v>
      </c>
      <c r="C5" s="131" t="s">
        <v>1</v>
      </c>
      <c r="D5" s="131" t="s">
        <v>2</v>
      </c>
      <c r="E5" s="129" t="s">
        <v>3</v>
      </c>
      <c r="F5" s="129"/>
      <c r="G5" s="129"/>
      <c r="H5" s="129"/>
      <c r="I5" s="129"/>
    </row>
    <row r="6" spans="2:11" x14ac:dyDescent="0.3">
      <c r="B6" s="133"/>
      <c r="C6" s="131"/>
      <c r="D6" s="131"/>
      <c r="E6" s="130" t="s">
        <v>4</v>
      </c>
      <c r="F6" s="130"/>
      <c r="G6" s="130"/>
      <c r="H6" s="130" t="s">
        <v>8</v>
      </c>
      <c r="I6" s="130" t="s">
        <v>9</v>
      </c>
    </row>
    <row r="7" spans="2:11" x14ac:dyDescent="0.3">
      <c r="B7" s="134"/>
      <c r="C7" s="131"/>
      <c r="D7" s="131"/>
      <c r="E7" s="6" t="s">
        <v>5</v>
      </c>
      <c r="F7" s="6" t="s">
        <v>6</v>
      </c>
      <c r="G7" s="6" t="s">
        <v>7</v>
      </c>
      <c r="H7" s="130"/>
      <c r="I7" s="130"/>
    </row>
    <row r="8" spans="2:11" x14ac:dyDescent="0.3">
      <c r="B8" s="7" t="s">
        <v>249</v>
      </c>
      <c r="C8" s="8">
        <v>40</v>
      </c>
      <c r="D8" s="9" t="s">
        <v>273</v>
      </c>
      <c r="E8" s="10">
        <v>0</v>
      </c>
      <c r="F8" s="10">
        <v>0</v>
      </c>
      <c r="G8" s="10">
        <v>0</v>
      </c>
      <c r="H8" s="59">
        <f t="shared" ref="H8:H30" si="0">(E8+F8+G8)/3*0.38*1.73</f>
        <v>0</v>
      </c>
      <c r="I8" s="59">
        <f t="shared" ref="I8:I30" si="1">H8/C8*100</f>
        <v>0</v>
      </c>
    </row>
    <row r="9" spans="2:11" x14ac:dyDescent="0.3">
      <c r="B9" s="7" t="s">
        <v>250</v>
      </c>
      <c r="C9" s="8">
        <v>40</v>
      </c>
      <c r="D9" s="60" t="s">
        <v>272</v>
      </c>
      <c r="E9" s="10">
        <v>0</v>
      </c>
      <c r="F9" s="10">
        <v>0</v>
      </c>
      <c r="G9" s="10">
        <v>0</v>
      </c>
      <c r="H9" s="59">
        <f t="shared" si="0"/>
        <v>0</v>
      </c>
      <c r="I9" s="59">
        <f t="shared" si="1"/>
        <v>0</v>
      </c>
    </row>
    <row r="10" spans="2:11" ht="41.4" x14ac:dyDescent="0.3">
      <c r="B10" s="7" t="s">
        <v>251</v>
      </c>
      <c r="C10" s="8">
        <v>630</v>
      </c>
      <c r="D10" s="9" t="s">
        <v>288</v>
      </c>
      <c r="E10" s="10">
        <v>230</v>
      </c>
      <c r="F10" s="10">
        <v>200</v>
      </c>
      <c r="G10" s="10">
        <v>170</v>
      </c>
      <c r="H10" s="59">
        <f t="shared" si="0"/>
        <v>131.47999999999999</v>
      </c>
      <c r="I10" s="59">
        <f t="shared" si="1"/>
        <v>20.86984126984127</v>
      </c>
    </row>
    <row r="11" spans="2:11" x14ac:dyDescent="0.3">
      <c r="B11" s="7" t="s">
        <v>252</v>
      </c>
      <c r="C11" s="8">
        <v>630</v>
      </c>
      <c r="D11" s="60" t="s">
        <v>272</v>
      </c>
      <c r="E11" s="10">
        <v>105</v>
      </c>
      <c r="F11" s="10">
        <v>170</v>
      </c>
      <c r="G11" s="10">
        <v>150</v>
      </c>
      <c r="H11" s="59">
        <f t="shared" si="0"/>
        <v>93.131666666666661</v>
      </c>
      <c r="I11" s="59">
        <f t="shared" si="1"/>
        <v>14.782804232804232</v>
      </c>
    </row>
    <row r="12" spans="2:11" ht="55.2" x14ac:dyDescent="0.3">
      <c r="B12" s="7" t="s">
        <v>253</v>
      </c>
      <c r="C12" s="8">
        <v>400</v>
      </c>
      <c r="D12" s="9" t="s">
        <v>274</v>
      </c>
      <c r="E12" s="10">
        <v>60</v>
      </c>
      <c r="F12" s="10">
        <v>90</v>
      </c>
      <c r="G12" s="10">
        <v>90</v>
      </c>
      <c r="H12" s="59">
        <f t="shared" si="0"/>
        <v>52.591999999999999</v>
      </c>
      <c r="I12" s="59">
        <f t="shared" si="1"/>
        <v>13.147999999999998</v>
      </c>
    </row>
    <row r="13" spans="2:11" x14ac:dyDescent="0.3">
      <c r="B13" s="7" t="s">
        <v>254</v>
      </c>
      <c r="C13" s="8">
        <v>400</v>
      </c>
      <c r="D13" s="60" t="s">
        <v>272</v>
      </c>
      <c r="E13" s="10">
        <v>185</v>
      </c>
      <c r="F13" s="10">
        <v>175</v>
      </c>
      <c r="G13" s="10">
        <v>145</v>
      </c>
      <c r="H13" s="59">
        <f t="shared" si="0"/>
        <v>110.66233333333334</v>
      </c>
      <c r="I13" s="59">
        <f t="shared" si="1"/>
        <v>27.665583333333331</v>
      </c>
    </row>
    <row r="14" spans="2:11" x14ac:dyDescent="0.3">
      <c r="B14" s="7" t="s">
        <v>255</v>
      </c>
      <c r="C14" s="8">
        <v>400</v>
      </c>
      <c r="D14" s="9" t="s">
        <v>273</v>
      </c>
      <c r="E14" s="10">
        <v>85</v>
      </c>
      <c r="F14" s="10">
        <v>46</v>
      </c>
      <c r="G14" s="10">
        <v>26</v>
      </c>
      <c r="H14" s="59">
        <f t="shared" si="0"/>
        <v>34.403933333333335</v>
      </c>
      <c r="I14" s="59">
        <f t="shared" si="1"/>
        <v>8.6009833333333336</v>
      </c>
    </row>
    <row r="15" spans="2:11" x14ac:dyDescent="0.3">
      <c r="B15" s="7" t="s">
        <v>256</v>
      </c>
      <c r="C15" s="8">
        <v>400</v>
      </c>
      <c r="D15" s="60" t="s">
        <v>272</v>
      </c>
      <c r="E15" s="10">
        <v>0</v>
      </c>
      <c r="F15" s="10">
        <v>0</v>
      </c>
      <c r="G15" s="10">
        <v>0</v>
      </c>
      <c r="H15" s="59">
        <f t="shared" si="0"/>
        <v>0</v>
      </c>
      <c r="I15" s="59">
        <f t="shared" si="1"/>
        <v>0</v>
      </c>
    </row>
    <row r="16" spans="2:11" ht="41.4" x14ac:dyDescent="0.3">
      <c r="B16" s="7" t="s">
        <v>257</v>
      </c>
      <c r="C16" s="8">
        <v>400</v>
      </c>
      <c r="D16" s="9" t="s">
        <v>275</v>
      </c>
      <c r="E16" s="10">
        <v>140</v>
      </c>
      <c r="F16" s="10">
        <v>240</v>
      </c>
      <c r="G16" s="10">
        <v>215</v>
      </c>
      <c r="H16" s="59">
        <f t="shared" si="0"/>
        <v>130.38433333333336</v>
      </c>
      <c r="I16" s="59">
        <f t="shared" si="1"/>
        <v>32.59608333333334</v>
      </c>
    </row>
    <row r="17" spans="2:9" x14ac:dyDescent="0.3">
      <c r="B17" s="7" t="s">
        <v>258</v>
      </c>
      <c r="C17" s="8">
        <v>315</v>
      </c>
      <c r="D17" s="60" t="s">
        <v>272</v>
      </c>
      <c r="E17" s="10">
        <v>138</v>
      </c>
      <c r="F17" s="10">
        <v>152</v>
      </c>
      <c r="G17" s="10">
        <v>147</v>
      </c>
      <c r="H17" s="59">
        <f t="shared" si="0"/>
        <v>95.761266666666657</v>
      </c>
      <c r="I17" s="59">
        <f t="shared" si="1"/>
        <v>30.400402116402113</v>
      </c>
    </row>
    <row r="18" spans="2:9" x14ac:dyDescent="0.3">
      <c r="B18" s="7" t="s">
        <v>259</v>
      </c>
      <c r="C18" s="8">
        <v>400</v>
      </c>
      <c r="D18" s="9" t="s">
        <v>273</v>
      </c>
      <c r="E18" s="10">
        <v>60</v>
      </c>
      <c r="F18" s="10">
        <v>52</v>
      </c>
      <c r="G18" s="10">
        <v>75</v>
      </c>
      <c r="H18" s="59">
        <f t="shared" si="0"/>
        <v>40.977933333333333</v>
      </c>
      <c r="I18" s="59">
        <f t="shared" si="1"/>
        <v>10.244483333333333</v>
      </c>
    </row>
    <row r="19" spans="2:9" x14ac:dyDescent="0.3">
      <c r="B19" s="7" t="s">
        <v>260</v>
      </c>
      <c r="C19" s="8">
        <v>400</v>
      </c>
      <c r="D19" s="60" t="s">
        <v>272</v>
      </c>
      <c r="E19" s="10">
        <v>60</v>
      </c>
      <c r="F19" s="10">
        <v>34</v>
      </c>
      <c r="G19" s="10">
        <v>72</v>
      </c>
      <c r="H19" s="59">
        <f t="shared" si="0"/>
        <v>36.376133333333335</v>
      </c>
      <c r="I19" s="59">
        <f t="shared" si="1"/>
        <v>9.0940333333333339</v>
      </c>
    </row>
    <row r="20" spans="2:9" x14ac:dyDescent="0.3">
      <c r="B20" s="7" t="s">
        <v>261</v>
      </c>
      <c r="C20" s="8">
        <v>400</v>
      </c>
      <c r="D20" s="9" t="s">
        <v>273</v>
      </c>
      <c r="E20" s="10">
        <v>140</v>
      </c>
      <c r="F20" s="10">
        <v>140</v>
      </c>
      <c r="G20" s="10">
        <v>69</v>
      </c>
      <c r="H20" s="59">
        <f t="shared" si="0"/>
        <v>76.477533333333326</v>
      </c>
      <c r="I20" s="59">
        <f t="shared" si="1"/>
        <v>19.119383333333332</v>
      </c>
    </row>
    <row r="21" spans="2:9" x14ac:dyDescent="0.3">
      <c r="B21" s="7" t="s">
        <v>262</v>
      </c>
      <c r="C21" s="8">
        <v>400</v>
      </c>
      <c r="D21" s="60" t="s">
        <v>272</v>
      </c>
      <c r="E21" s="10">
        <v>80</v>
      </c>
      <c r="F21" s="10">
        <v>80</v>
      </c>
      <c r="G21" s="10">
        <v>74</v>
      </c>
      <c r="H21" s="59">
        <f t="shared" si="0"/>
        <v>51.277200000000001</v>
      </c>
      <c r="I21" s="59">
        <f t="shared" si="1"/>
        <v>12.8193</v>
      </c>
    </row>
    <row r="22" spans="2:9" x14ac:dyDescent="0.3">
      <c r="B22" s="11" t="s">
        <v>263</v>
      </c>
      <c r="C22" s="8">
        <v>315</v>
      </c>
      <c r="D22" s="9" t="s">
        <v>273</v>
      </c>
      <c r="E22" s="10">
        <v>324</v>
      </c>
      <c r="F22" s="10">
        <v>311</v>
      </c>
      <c r="G22" s="10">
        <v>274</v>
      </c>
      <c r="H22" s="59">
        <f t="shared" si="0"/>
        <v>199.19219999999999</v>
      </c>
      <c r="I22" s="59">
        <f t="shared" si="1"/>
        <v>63.235619047619039</v>
      </c>
    </row>
    <row r="23" spans="2:9" ht="41.4" x14ac:dyDescent="0.3">
      <c r="B23" s="11" t="s">
        <v>264</v>
      </c>
      <c r="C23" s="8">
        <v>630</v>
      </c>
      <c r="D23" s="9" t="s">
        <v>276</v>
      </c>
      <c r="E23" s="10">
        <v>80</v>
      </c>
      <c r="F23" s="10">
        <v>120</v>
      </c>
      <c r="G23" s="10">
        <v>110</v>
      </c>
      <c r="H23" s="59">
        <f t="shared" si="0"/>
        <v>67.931333333333328</v>
      </c>
      <c r="I23" s="59">
        <f t="shared" si="1"/>
        <v>10.782751322751322</v>
      </c>
    </row>
    <row r="24" spans="2:9" x14ac:dyDescent="0.3">
      <c r="B24" s="11" t="s">
        <v>265</v>
      </c>
      <c r="C24" s="8">
        <v>630</v>
      </c>
      <c r="D24" s="60" t="s">
        <v>272</v>
      </c>
      <c r="E24" s="10">
        <v>200</v>
      </c>
      <c r="F24" s="10">
        <v>220</v>
      </c>
      <c r="G24" s="10">
        <v>200</v>
      </c>
      <c r="H24" s="59">
        <f t="shared" si="0"/>
        <v>135.86266666666666</v>
      </c>
      <c r="I24" s="59">
        <f t="shared" si="1"/>
        <v>21.565502645502644</v>
      </c>
    </row>
    <row r="25" spans="2:9" ht="41.4" x14ac:dyDescent="0.3">
      <c r="B25" s="11" t="s">
        <v>266</v>
      </c>
      <c r="C25" s="8">
        <v>400</v>
      </c>
      <c r="D25" s="9" t="s">
        <v>277</v>
      </c>
      <c r="E25" s="10">
        <v>115</v>
      </c>
      <c r="F25" s="10">
        <v>80</v>
      </c>
      <c r="G25" s="10">
        <v>83</v>
      </c>
      <c r="H25" s="59">
        <f t="shared" si="0"/>
        <v>60.919066666666673</v>
      </c>
      <c r="I25" s="59">
        <f t="shared" si="1"/>
        <v>15.22976666666667</v>
      </c>
    </row>
    <row r="26" spans="2:9" x14ac:dyDescent="0.3">
      <c r="B26" s="11" t="s">
        <v>267</v>
      </c>
      <c r="C26" s="8">
        <v>400</v>
      </c>
      <c r="D26" s="60" t="s">
        <v>272</v>
      </c>
      <c r="E26" s="10">
        <v>127</v>
      </c>
      <c r="F26" s="10">
        <v>125</v>
      </c>
      <c r="G26" s="10">
        <v>136</v>
      </c>
      <c r="H26" s="59">
        <f t="shared" si="0"/>
        <v>85.02373333333334</v>
      </c>
      <c r="I26" s="59">
        <f t="shared" si="1"/>
        <v>21.255933333333335</v>
      </c>
    </row>
    <row r="27" spans="2:9" x14ac:dyDescent="0.3">
      <c r="B27" s="11" t="s">
        <v>268</v>
      </c>
      <c r="C27" s="8">
        <v>630</v>
      </c>
      <c r="D27" s="9" t="s">
        <v>273</v>
      </c>
      <c r="E27" s="8">
        <v>85</v>
      </c>
      <c r="F27" s="10">
        <v>100</v>
      </c>
      <c r="G27" s="10">
        <v>100</v>
      </c>
      <c r="H27" s="59">
        <f t="shared" si="0"/>
        <v>62.453000000000003</v>
      </c>
      <c r="I27" s="59">
        <f t="shared" si="1"/>
        <v>9.9131746031746051</v>
      </c>
    </row>
    <row r="28" spans="2:9" x14ac:dyDescent="0.3">
      <c r="B28" s="11" t="s">
        <v>269</v>
      </c>
      <c r="C28" s="8">
        <v>630</v>
      </c>
      <c r="D28" s="60" t="s">
        <v>272</v>
      </c>
      <c r="E28" s="8">
        <v>150</v>
      </c>
      <c r="F28" s="10">
        <v>170</v>
      </c>
      <c r="G28" s="10">
        <v>130</v>
      </c>
      <c r="H28" s="59">
        <f t="shared" si="0"/>
        <v>98.61</v>
      </c>
      <c r="I28" s="59">
        <f t="shared" si="1"/>
        <v>15.652380952380952</v>
      </c>
    </row>
    <row r="29" spans="2:9" ht="41.4" x14ac:dyDescent="0.3">
      <c r="B29" s="11" t="s">
        <v>270</v>
      </c>
      <c r="C29" s="8">
        <v>630</v>
      </c>
      <c r="D29" s="9" t="s">
        <v>278</v>
      </c>
      <c r="E29" s="10">
        <v>72</v>
      </c>
      <c r="F29" s="10">
        <v>28</v>
      </c>
      <c r="G29" s="10">
        <v>51</v>
      </c>
      <c r="H29" s="59">
        <f t="shared" si="0"/>
        <v>33.089133333333336</v>
      </c>
      <c r="I29" s="59">
        <f t="shared" si="1"/>
        <v>5.2522433862433866</v>
      </c>
    </row>
    <row r="30" spans="2:9" x14ac:dyDescent="0.3">
      <c r="B30" s="11" t="s">
        <v>271</v>
      </c>
      <c r="C30" s="8">
        <v>630</v>
      </c>
      <c r="D30" s="60" t="s">
        <v>272</v>
      </c>
      <c r="E30" s="10">
        <v>6</v>
      </c>
      <c r="F30" s="10">
        <v>37</v>
      </c>
      <c r="G30" s="10">
        <v>11</v>
      </c>
      <c r="H30" s="59">
        <f t="shared" si="0"/>
        <v>11.8332</v>
      </c>
      <c r="I30" s="59">
        <f t="shared" si="1"/>
        <v>1.8782857142857143</v>
      </c>
    </row>
    <row r="31" spans="2:9" ht="15" customHeight="1" x14ac:dyDescent="0.3">
      <c r="B31" s="11">
        <v>1000.1</v>
      </c>
      <c r="C31" s="8">
        <v>400</v>
      </c>
      <c r="D31" s="9" t="s">
        <v>279</v>
      </c>
      <c r="E31" s="10">
        <v>133</v>
      </c>
      <c r="F31" s="10">
        <v>133</v>
      </c>
      <c r="G31" s="10">
        <v>182</v>
      </c>
      <c r="H31" s="59">
        <f t="shared" ref="H31:H37" si="2">(E31+F31+G31)/3*0.38*1.73</f>
        <v>98.171733333333336</v>
      </c>
      <c r="I31" s="59">
        <f t="shared" ref="I31:I37" si="3">H31/C31*100</f>
        <v>24.542933333333334</v>
      </c>
    </row>
    <row r="32" spans="2:9" x14ac:dyDescent="0.3">
      <c r="B32" s="11">
        <v>1000.2</v>
      </c>
      <c r="C32" s="8">
        <v>400</v>
      </c>
      <c r="D32" s="60" t="s">
        <v>272</v>
      </c>
      <c r="E32" s="10">
        <v>9</v>
      </c>
      <c r="F32" s="10">
        <v>22</v>
      </c>
      <c r="G32" s="10">
        <v>23</v>
      </c>
      <c r="H32" s="59">
        <f t="shared" si="2"/>
        <v>11.8332</v>
      </c>
      <c r="I32" s="59">
        <f t="shared" si="3"/>
        <v>2.9582999999999999</v>
      </c>
    </row>
    <row r="33" spans="2:9" x14ac:dyDescent="0.3">
      <c r="B33" s="11" t="s">
        <v>11</v>
      </c>
      <c r="C33" s="8">
        <v>630</v>
      </c>
      <c r="D33" s="61" t="s">
        <v>280</v>
      </c>
      <c r="E33" s="10">
        <v>76</v>
      </c>
      <c r="F33" s="10">
        <v>72</v>
      </c>
      <c r="G33" s="10">
        <v>80</v>
      </c>
      <c r="H33" s="59">
        <f t="shared" si="2"/>
        <v>49.962399999999995</v>
      </c>
      <c r="I33" s="59">
        <f t="shared" si="3"/>
        <v>7.9305396825396821</v>
      </c>
    </row>
    <row r="34" spans="2:9" x14ac:dyDescent="0.3">
      <c r="B34" s="11" t="s">
        <v>12</v>
      </c>
      <c r="C34" s="8">
        <v>630</v>
      </c>
      <c r="D34" s="60" t="s">
        <v>272</v>
      </c>
      <c r="E34" s="10">
        <v>155</v>
      </c>
      <c r="F34" s="10">
        <v>194</v>
      </c>
      <c r="G34" s="10">
        <v>239</v>
      </c>
      <c r="H34" s="59">
        <f t="shared" si="2"/>
        <v>128.85040000000001</v>
      </c>
      <c r="I34" s="59">
        <f t="shared" si="3"/>
        <v>20.452444444444446</v>
      </c>
    </row>
    <row r="35" spans="2:9" ht="27.6" x14ac:dyDescent="0.3">
      <c r="B35" s="11" t="s">
        <v>13</v>
      </c>
      <c r="C35" s="8">
        <v>630</v>
      </c>
      <c r="D35" s="61" t="s">
        <v>281</v>
      </c>
      <c r="E35" s="10">
        <v>114</v>
      </c>
      <c r="F35" s="10">
        <v>212</v>
      </c>
      <c r="G35" s="10">
        <v>167</v>
      </c>
      <c r="H35" s="62">
        <f t="shared" si="2"/>
        <v>108.03273333333334</v>
      </c>
      <c r="I35" s="62">
        <f t="shared" si="3"/>
        <v>17.148052910052911</v>
      </c>
    </row>
    <row r="36" spans="2:9" ht="15" customHeight="1" x14ac:dyDescent="0.3">
      <c r="B36" s="11" t="s">
        <v>14</v>
      </c>
      <c r="C36" s="8">
        <v>630</v>
      </c>
      <c r="D36" s="60" t="s">
        <v>272</v>
      </c>
      <c r="E36" s="10">
        <v>190</v>
      </c>
      <c r="F36" s="10">
        <v>121</v>
      </c>
      <c r="G36" s="10">
        <v>108</v>
      </c>
      <c r="H36" s="59">
        <f t="shared" si="2"/>
        <v>91.816866666666655</v>
      </c>
      <c r="I36" s="59">
        <f t="shared" si="3"/>
        <v>14.574105820105817</v>
      </c>
    </row>
    <row r="37" spans="2:9" ht="15" customHeight="1" x14ac:dyDescent="0.3">
      <c r="B37" s="11" t="s">
        <v>15</v>
      </c>
      <c r="C37" s="8">
        <v>400</v>
      </c>
      <c r="D37" s="61" t="s">
        <v>282</v>
      </c>
      <c r="E37" s="10">
        <v>115</v>
      </c>
      <c r="F37" s="10">
        <v>130</v>
      </c>
      <c r="G37" s="10">
        <v>135</v>
      </c>
      <c r="H37" s="62">
        <f t="shared" si="2"/>
        <v>83.270666666666671</v>
      </c>
      <c r="I37" s="62">
        <f t="shared" si="3"/>
        <v>20.817666666666668</v>
      </c>
    </row>
    <row r="38" spans="2:9" ht="15" customHeight="1" x14ac:dyDescent="0.3">
      <c r="B38" s="11" t="s">
        <v>16</v>
      </c>
      <c r="C38" s="8">
        <v>400</v>
      </c>
      <c r="D38" s="60" t="s">
        <v>272</v>
      </c>
      <c r="E38" s="10">
        <v>115</v>
      </c>
      <c r="F38" s="10">
        <v>130</v>
      </c>
      <c r="G38" s="10">
        <v>135</v>
      </c>
      <c r="H38" s="59">
        <f t="shared" ref="H38:H43" si="4">(E38+F38+G38)/3*0.38*1.73</f>
        <v>83.270666666666671</v>
      </c>
      <c r="I38" s="59">
        <f t="shared" ref="I38:I43" si="5">H38/C38*100</f>
        <v>20.817666666666668</v>
      </c>
    </row>
    <row r="39" spans="2:9" x14ac:dyDescent="0.3">
      <c r="B39" s="11">
        <v>1014.1</v>
      </c>
      <c r="C39" s="8">
        <v>630</v>
      </c>
      <c r="D39" s="9" t="s">
        <v>273</v>
      </c>
      <c r="E39" s="10">
        <v>90</v>
      </c>
      <c r="F39" s="10">
        <v>27</v>
      </c>
      <c r="G39" s="10">
        <v>1</v>
      </c>
      <c r="H39" s="59">
        <f t="shared" si="4"/>
        <v>25.857733333333336</v>
      </c>
      <c r="I39" s="59">
        <f t="shared" si="5"/>
        <v>4.1044021164021167</v>
      </c>
    </row>
    <row r="40" spans="2:9" ht="15" customHeight="1" x14ac:dyDescent="0.3">
      <c r="B40" s="11">
        <v>1014.2</v>
      </c>
      <c r="C40" s="8">
        <v>630</v>
      </c>
      <c r="D40" s="63" t="s">
        <v>272</v>
      </c>
      <c r="E40" s="10">
        <v>284</v>
      </c>
      <c r="F40" s="10">
        <v>365</v>
      </c>
      <c r="G40" s="10">
        <v>143</v>
      </c>
      <c r="H40" s="59">
        <f t="shared" si="4"/>
        <v>173.55360000000002</v>
      </c>
      <c r="I40" s="59">
        <f t="shared" si="5"/>
        <v>27.548190476190481</v>
      </c>
    </row>
    <row r="41" spans="2:9" x14ac:dyDescent="0.3">
      <c r="B41" s="11">
        <v>1016</v>
      </c>
      <c r="C41" s="8">
        <v>400</v>
      </c>
      <c r="D41" s="63" t="s">
        <v>272</v>
      </c>
      <c r="E41" s="10">
        <v>0</v>
      </c>
      <c r="F41" s="10">
        <v>0</v>
      </c>
      <c r="G41" s="10">
        <v>0</v>
      </c>
      <c r="H41" s="59">
        <f t="shared" si="4"/>
        <v>0</v>
      </c>
      <c r="I41" s="59">
        <f t="shared" si="5"/>
        <v>0</v>
      </c>
    </row>
    <row r="42" spans="2:9" x14ac:dyDescent="0.3">
      <c r="B42" s="11">
        <v>1018.1</v>
      </c>
      <c r="C42" s="8">
        <v>1000</v>
      </c>
      <c r="D42" s="9" t="s">
        <v>273</v>
      </c>
      <c r="E42" s="10">
        <v>227</v>
      </c>
      <c r="F42" s="10">
        <v>259</v>
      </c>
      <c r="G42" s="10">
        <v>336</v>
      </c>
      <c r="H42" s="62">
        <f t="shared" si="4"/>
        <v>180.1276</v>
      </c>
      <c r="I42" s="62">
        <f t="shared" si="5"/>
        <v>18.01276</v>
      </c>
    </row>
    <row r="43" spans="2:9" x14ac:dyDescent="0.3">
      <c r="B43" s="11">
        <v>1018.2</v>
      </c>
      <c r="C43" s="8">
        <v>1000</v>
      </c>
      <c r="D43" s="60" t="s">
        <v>272</v>
      </c>
      <c r="E43" s="10">
        <v>207</v>
      </c>
      <c r="F43" s="10">
        <v>109</v>
      </c>
      <c r="G43" s="10">
        <v>142</v>
      </c>
      <c r="H43" s="59">
        <f t="shared" si="4"/>
        <v>100.36306666666665</v>
      </c>
      <c r="I43" s="59">
        <f t="shared" si="5"/>
        <v>10.036306666666665</v>
      </c>
    </row>
    <row r="44" spans="2:9" ht="18.75" customHeight="1" x14ac:dyDescent="0.3">
      <c r="B44" s="11">
        <v>1028.0999999999999</v>
      </c>
      <c r="C44" s="8">
        <v>250</v>
      </c>
      <c r="D44" s="9" t="s">
        <v>273</v>
      </c>
      <c r="E44" s="10">
        <v>0</v>
      </c>
      <c r="F44" s="10">
        <v>0</v>
      </c>
      <c r="G44" s="10">
        <v>0</v>
      </c>
      <c r="H44" s="59">
        <f t="shared" ref="H44:H103" si="6">(E44+F44+G44)/3*0.38*1.73</f>
        <v>0</v>
      </c>
      <c r="I44" s="59">
        <f t="shared" ref="I44:I103" si="7">H44/C44*100</f>
        <v>0</v>
      </c>
    </row>
    <row r="45" spans="2:9" x14ac:dyDescent="0.3">
      <c r="B45" s="11">
        <v>1028.2</v>
      </c>
      <c r="C45" s="8">
        <v>250</v>
      </c>
      <c r="D45" s="60" t="s">
        <v>272</v>
      </c>
      <c r="E45" s="10">
        <v>0</v>
      </c>
      <c r="F45" s="10">
        <v>0</v>
      </c>
      <c r="G45" s="10">
        <v>0</v>
      </c>
      <c r="H45" s="59">
        <f t="shared" si="6"/>
        <v>0</v>
      </c>
      <c r="I45" s="59">
        <f t="shared" si="7"/>
        <v>0</v>
      </c>
    </row>
    <row r="46" spans="2:9" ht="15" customHeight="1" x14ac:dyDescent="0.3">
      <c r="B46" s="11">
        <v>1029</v>
      </c>
      <c r="C46" s="8">
        <v>400</v>
      </c>
      <c r="D46" s="9" t="s">
        <v>273</v>
      </c>
      <c r="E46" s="10">
        <v>0</v>
      </c>
      <c r="F46" s="10">
        <v>0</v>
      </c>
      <c r="G46" s="10">
        <v>0</v>
      </c>
      <c r="H46" s="59">
        <f t="shared" si="6"/>
        <v>0</v>
      </c>
      <c r="I46" s="59">
        <f t="shared" si="7"/>
        <v>0</v>
      </c>
    </row>
    <row r="47" spans="2:9" x14ac:dyDescent="0.3">
      <c r="B47" s="11" t="s">
        <v>17</v>
      </c>
      <c r="C47" s="8">
        <v>400</v>
      </c>
      <c r="D47" s="9" t="s">
        <v>283</v>
      </c>
      <c r="E47" s="10">
        <v>79</v>
      </c>
      <c r="F47" s="10">
        <v>132</v>
      </c>
      <c r="G47" s="10">
        <v>124</v>
      </c>
      <c r="H47" s="59">
        <f t="shared" si="6"/>
        <v>73.409666666666666</v>
      </c>
      <c r="I47" s="59">
        <f t="shared" si="7"/>
        <v>18.352416666666667</v>
      </c>
    </row>
    <row r="48" spans="2:9" ht="15" customHeight="1" x14ac:dyDescent="0.3">
      <c r="B48" s="11" t="s">
        <v>18</v>
      </c>
      <c r="C48" s="8">
        <v>400</v>
      </c>
      <c r="D48" s="60" t="s">
        <v>272</v>
      </c>
      <c r="E48" s="10">
        <v>170</v>
      </c>
      <c r="F48" s="10">
        <v>330</v>
      </c>
      <c r="G48" s="10">
        <v>270</v>
      </c>
      <c r="H48" s="59">
        <f t="shared" si="6"/>
        <v>168.73266666666669</v>
      </c>
      <c r="I48" s="59">
        <f t="shared" si="7"/>
        <v>42.183166666666672</v>
      </c>
    </row>
    <row r="49" spans="2:9" x14ac:dyDescent="0.3">
      <c r="B49" s="11" t="s">
        <v>19</v>
      </c>
      <c r="C49" s="8">
        <v>400</v>
      </c>
      <c r="D49" s="61" t="s">
        <v>284</v>
      </c>
      <c r="E49" s="10">
        <v>0</v>
      </c>
      <c r="F49" s="10">
        <v>15</v>
      </c>
      <c r="G49" s="10">
        <v>0</v>
      </c>
      <c r="H49" s="59">
        <f t="shared" si="6"/>
        <v>3.2869999999999999</v>
      </c>
      <c r="I49" s="59">
        <f t="shared" si="7"/>
        <v>0.82174999999999987</v>
      </c>
    </row>
    <row r="50" spans="2:9" x14ac:dyDescent="0.3">
      <c r="B50" s="11" t="s">
        <v>20</v>
      </c>
      <c r="C50" s="8">
        <v>400</v>
      </c>
      <c r="D50" s="60" t="s">
        <v>272</v>
      </c>
      <c r="E50" s="10">
        <v>2</v>
      </c>
      <c r="F50" s="10">
        <v>12</v>
      </c>
      <c r="G50" s="10">
        <v>19</v>
      </c>
      <c r="H50" s="62">
        <f t="shared" si="6"/>
        <v>7.2313999999999998</v>
      </c>
      <c r="I50" s="62">
        <f t="shared" si="7"/>
        <v>1.8078500000000002</v>
      </c>
    </row>
    <row r="51" spans="2:9" x14ac:dyDescent="0.3">
      <c r="B51" s="11" t="s">
        <v>21</v>
      </c>
      <c r="C51" s="8">
        <v>630</v>
      </c>
      <c r="D51" s="9" t="s">
        <v>285</v>
      </c>
      <c r="E51" s="10">
        <v>137</v>
      </c>
      <c r="F51" s="10">
        <v>127</v>
      </c>
      <c r="G51" s="10">
        <v>147</v>
      </c>
      <c r="H51" s="59">
        <f t="shared" si="6"/>
        <v>90.063800000000001</v>
      </c>
      <c r="I51" s="59">
        <f t="shared" si="7"/>
        <v>14.295841269841269</v>
      </c>
    </row>
    <row r="52" spans="2:9" ht="15" customHeight="1" x14ac:dyDescent="0.3">
      <c r="B52" s="11" t="s">
        <v>22</v>
      </c>
      <c r="C52" s="8">
        <v>400</v>
      </c>
      <c r="D52" s="60" t="s">
        <v>272</v>
      </c>
      <c r="E52" s="10">
        <v>408</v>
      </c>
      <c r="F52" s="10">
        <v>400</v>
      </c>
      <c r="G52" s="10">
        <v>389</v>
      </c>
      <c r="H52" s="59">
        <f t="shared" si="6"/>
        <v>262.30259999999998</v>
      </c>
      <c r="I52" s="59">
        <f t="shared" si="7"/>
        <v>65.575649999999996</v>
      </c>
    </row>
    <row r="53" spans="2:9" x14ac:dyDescent="0.3">
      <c r="B53" s="11" t="s">
        <v>23</v>
      </c>
      <c r="C53" s="8">
        <v>400</v>
      </c>
      <c r="D53" s="9" t="s">
        <v>273</v>
      </c>
      <c r="E53" s="10">
        <v>84</v>
      </c>
      <c r="F53" s="10">
        <v>93</v>
      </c>
      <c r="G53" s="10">
        <v>67</v>
      </c>
      <c r="H53" s="59">
        <f t="shared" si="6"/>
        <v>53.468533333333333</v>
      </c>
      <c r="I53" s="59">
        <f t="shared" si="7"/>
        <v>13.367133333333333</v>
      </c>
    </row>
    <row r="54" spans="2:9" x14ac:dyDescent="0.3">
      <c r="B54" s="11" t="s">
        <v>24</v>
      </c>
      <c r="C54" s="8">
        <v>400</v>
      </c>
      <c r="D54" s="60" t="s">
        <v>272</v>
      </c>
      <c r="E54" s="10">
        <v>79</v>
      </c>
      <c r="F54" s="10">
        <v>72</v>
      </c>
      <c r="G54" s="10">
        <v>89</v>
      </c>
      <c r="H54" s="59">
        <f t="shared" si="6"/>
        <v>52.591999999999999</v>
      </c>
      <c r="I54" s="59">
        <f t="shared" si="7"/>
        <v>13.147999999999998</v>
      </c>
    </row>
    <row r="55" spans="2:9" ht="27.6" x14ac:dyDescent="0.3">
      <c r="B55" s="11" t="s">
        <v>25</v>
      </c>
      <c r="C55" s="8">
        <v>400</v>
      </c>
      <c r="D55" s="9" t="s">
        <v>286</v>
      </c>
      <c r="E55" s="10">
        <v>54</v>
      </c>
      <c r="F55" s="10">
        <v>66</v>
      </c>
      <c r="G55" s="10">
        <v>86</v>
      </c>
      <c r="H55" s="59">
        <f t="shared" si="6"/>
        <v>45.141466666666666</v>
      </c>
      <c r="I55" s="59">
        <f t="shared" si="7"/>
        <v>11.285366666666667</v>
      </c>
    </row>
    <row r="56" spans="2:9" x14ac:dyDescent="0.3">
      <c r="B56" s="11" t="s">
        <v>26</v>
      </c>
      <c r="C56" s="8">
        <v>400</v>
      </c>
      <c r="D56" s="60" t="s">
        <v>272</v>
      </c>
      <c r="E56" s="10">
        <v>116</v>
      </c>
      <c r="F56" s="10">
        <v>237</v>
      </c>
      <c r="G56" s="10">
        <v>159</v>
      </c>
      <c r="H56" s="59">
        <f t="shared" si="6"/>
        <v>112.19626666666665</v>
      </c>
      <c r="I56" s="59">
        <f t="shared" si="7"/>
        <v>28.049066666666661</v>
      </c>
    </row>
    <row r="57" spans="2:9" ht="41.4" x14ac:dyDescent="0.3">
      <c r="B57" s="11" t="s">
        <v>27</v>
      </c>
      <c r="C57" s="8">
        <v>400</v>
      </c>
      <c r="D57" s="61" t="s">
        <v>287</v>
      </c>
      <c r="E57" s="10">
        <v>244</v>
      </c>
      <c r="F57" s="10">
        <v>242</v>
      </c>
      <c r="G57" s="10">
        <v>155</v>
      </c>
      <c r="H57" s="62">
        <f t="shared" si="6"/>
        <v>140.46446666666665</v>
      </c>
      <c r="I57" s="62">
        <f t="shared" si="7"/>
        <v>35.116116666666663</v>
      </c>
    </row>
    <row r="58" spans="2:9" x14ac:dyDescent="0.3">
      <c r="B58" s="11" t="s">
        <v>28</v>
      </c>
      <c r="C58" s="8">
        <v>400</v>
      </c>
      <c r="D58" s="60" t="s">
        <v>272</v>
      </c>
      <c r="E58" s="10">
        <v>154</v>
      </c>
      <c r="F58" s="10">
        <v>94</v>
      </c>
      <c r="G58" s="10">
        <v>100</v>
      </c>
      <c r="H58" s="59">
        <f t="shared" si="6"/>
        <v>76.258399999999995</v>
      </c>
      <c r="I58" s="59">
        <f t="shared" si="7"/>
        <v>19.064599999999999</v>
      </c>
    </row>
    <row r="59" spans="2:9" x14ac:dyDescent="0.3">
      <c r="B59" s="11" t="s">
        <v>29</v>
      </c>
      <c r="C59" s="8">
        <v>250</v>
      </c>
      <c r="D59" s="61" t="s">
        <v>289</v>
      </c>
      <c r="E59" s="10">
        <v>57</v>
      </c>
      <c r="F59" s="10">
        <v>47</v>
      </c>
      <c r="G59" s="10">
        <v>44</v>
      </c>
      <c r="H59" s="62">
        <f t="shared" si="6"/>
        <v>32.431733333333334</v>
      </c>
      <c r="I59" s="62">
        <f t="shared" si="7"/>
        <v>12.972693333333332</v>
      </c>
    </row>
    <row r="60" spans="2:9" x14ac:dyDescent="0.3">
      <c r="B60" s="12" t="s">
        <v>30</v>
      </c>
      <c r="C60" s="8">
        <v>320</v>
      </c>
      <c r="D60" s="60" t="s">
        <v>272</v>
      </c>
      <c r="E60" s="10">
        <v>176</v>
      </c>
      <c r="F60" s="10">
        <v>115</v>
      </c>
      <c r="G60" s="10">
        <v>180</v>
      </c>
      <c r="H60" s="62">
        <f t="shared" si="6"/>
        <v>103.21180000000001</v>
      </c>
      <c r="I60" s="62">
        <f t="shared" si="7"/>
        <v>32.253687500000005</v>
      </c>
    </row>
    <row r="61" spans="2:9" ht="41.4" x14ac:dyDescent="0.3">
      <c r="B61" s="12">
        <v>1038.0999999999999</v>
      </c>
      <c r="C61" s="8">
        <v>400</v>
      </c>
      <c r="D61" s="9" t="s">
        <v>290</v>
      </c>
      <c r="E61" s="10">
        <v>147</v>
      </c>
      <c r="F61" s="10">
        <v>178</v>
      </c>
      <c r="G61" s="10">
        <v>170</v>
      </c>
      <c r="H61" s="62">
        <f t="shared" si="6"/>
        <v>108.471</v>
      </c>
      <c r="I61" s="62">
        <f t="shared" si="7"/>
        <v>27.117750000000001</v>
      </c>
    </row>
    <row r="62" spans="2:9" x14ac:dyDescent="0.3">
      <c r="B62" s="12">
        <v>1038.2</v>
      </c>
      <c r="C62" s="8">
        <v>630</v>
      </c>
      <c r="D62" s="60" t="s">
        <v>272</v>
      </c>
      <c r="E62" s="10">
        <v>65</v>
      </c>
      <c r="F62" s="10">
        <v>51</v>
      </c>
      <c r="G62" s="10">
        <v>53</v>
      </c>
      <c r="H62" s="62">
        <f t="shared" si="6"/>
        <v>37.033533333333331</v>
      </c>
      <c r="I62" s="62">
        <f t="shared" si="7"/>
        <v>5.8783386243386238</v>
      </c>
    </row>
    <row r="63" spans="2:9" x14ac:dyDescent="0.3">
      <c r="B63" s="12" t="s">
        <v>31</v>
      </c>
      <c r="C63" s="8">
        <v>400</v>
      </c>
      <c r="D63" s="9" t="s">
        <v>296</v>
      </c>
      <c r="E63" s="10">
        <v>23</v>
      </c>
      <c r="F63" s="10">
        <v>18</v>
      </c>
      <c r="G63" s="10">
        <v>39</v>
      </c>
      <c r="H63" s="62">
        <f t="shared" si="6"/>
        <v>17.530666666666669</v>
      </c>
      <c r="I63" s="62">
        <f t="shared" si="7"/>
        <v>4.3826666666666672</v>
      </c>
    </row>
    <row r="64" spans="2:9" x14ac:dyDescent="0.3">
      <c r="B64" s="12" t="s">
        <v>32</v>
      </c>
      <c r="C64" s="8">
        <v>400</v>
      </c>
      <c r="D64" s="60" t="s">
        <v>272</v>
      </c>
      <c r="E64" s="10">
        <v>208</v>
      </c>
      <c r="F64" s="10">
        <v>310</v>
      </c>
      <c r="G64" s="10">
        <v>260</v>
      </c>
      <c r="H64" s="62">
        <f t="shared" si="6"/>
        <v>170.48573333333334</v>
      </c>
      <c r="I64" s="62">
        <f t="shared" si="7"/>
        <v>42.621433333333336</v>
      </c>
    </row>
    <row r="65" spans="2:16" x14ac:dyDescent="0.3">
      <c r="B65" s="12">
        <v>1042.0999999999999</v>
      </c>
      <c r="C65" s="8">
        <v>400</v>
      </c>
      <c r="D65" s="9" t="s">
        <v>291</v>
      </c>
      <c r="E65" s="10">
        <v>246</v>
      </c>
      <c r="F65" s="10">
        <v>171</v>
      </c>
      <c r="G65" s="10">
        <v>193</v>
      </c>
      <c r="H65" s="62">
        <f t="shared" si="6"/>
        <v>133.67133333333334</v>
      </c>
      <c r="I65" s="62">
        <f t="shared" si="7"/>
        <v>33.417833333333334</v>
      </c>
    </row>
    <row r="66" spans="2:16" x14ac:dyDescent="0.3">
      <c r="B66" s="12">
        <v>1042.2</v>
      </c>
      <c r="C66" s="8">
        <v>400</v>
      </c>
      <c r="D66" s="60" t="s">
        <v>272</v>
      </c>
      <c r="E66" s="10">
        <v>15</v>
      </c>
      <c r="F66" s="10">
        <v>12</v>
      </c>
      <c r="G66" s="10">
        <v>22</v>
      </c>
      <c r="H66" s="62">
        <f t="shared" si="6"/>
        <v>10.737533333333332</v>
      </c>
      <c r="I66" s="62">
        <f t="shared" si="7"/>
        <v>2.6843833333333329</v>
      </c>
      <c r="J66" s="1"/>
      <c r="K66" s="4"/>
      <c r="L66" s="1"/>
      <c r="M66" s="1"/>
      <c r="N66" s="1"/>
      <c r="P66" s="1"/>
    </row>
    <row r="67" spans="2:16" ht="55.2" x14ac:dyDescent="0.3">
      <c r="B67" s="12">
        <v>1052</v>
      </c>
      <c r="C67" s="8">
        <v>630</v>
      </c>
      <c r="D67" s="9" t="s">
        <v>292</v>
      </c>
      <c r="E67" s="10">
        <v>402</v>
      </c>
      <c r="F67" s="10">
        <v>537</v>
      </c>
      <c r="G67" s="10">
        <v>469</v>
      </c>
      <c r="H67" s="62">
        <f t="shared" si="6"/>
        <v>308.53973333333334</v>
      </c>
      <c r="I67" s="62">
        <f t="shared" si="7"/>
        <v>48.974560846560848</v>
      </c>
      <c r="J67" s="1"/>
      <c r="K67" s="4"/>
      <c r="L67" s="1"/>
      <c r="M67" s="1"/>
      <c r="N67" s="1"/>
      <c r="P67" s="1"/>
    </row>
    <row r="68" spans="2:16" ht="41.4" x14ac:dyDescent="0.3">
      <c r="B68" s="12">
        <v>1055.0999999999999</v>
      </c>
      <c r="C68" s="8">
        <v>630</v>
      </c>
      <c r="D68" s="9" t="s">
        <v>293</v>
      </c>
      <c r="E68" s="10">
        <v>148</v>
      </c>
      <c r="F68" s="10">
        <v>180</v>
      </c>
      <c r="G68" s="10">
        <v>166</v>
      </c>
      <c r="H68" s="62">
        <f t="shared" si="6"/>
        <v>108.25186666666666</v>
      </c>
      <c r="I68" s="62">
        <f t="shared" si="7"/>
        <v>17.182835978835978</v>
      </c>
    </row>
    <row r="69" spans="2:16" x14ac:dyDescent="0.3">
      <c r="B69" s="12">
        <v>1055.2</v>
      </c>
      <c r="C69" s="8">
        <v>630</v>
      </c>
      <c r="D69" s="60" t="s">
        <v>272</v>
      </c>
      <c r="E69" s="10">
        <v>43</v>
      </c>
      <c r="F69" s="10">
        <v>66</v>
      </c>
      <c r="G69" s="10">
        <v>46</v>
      </c>
      <c r="H69" s="62">
        <f t="shared" si="6"/>
        <v>33.965666666666664</v>
      </c>
      <c r="I69" s="62">
        <f t="shared" si="7"/>
        <v>5.3913756613756609</v>
      </c>
    </row>
    <row r="70" spans="2:16" x14ac:dyDescent="0.3">
      <c r="B70" s="12">
        <v>1058.0999999999999</v>
      </c>
      <c r="C70" s="8">
        <v>630</v>
      </c>
      <c r="D70" s="9" t="s">
        <v>273</v>
      </c>
      <c r="E70" s="10">
        <v>96</v>
      </c>
      <c r="F70" s="10">
        <v>102</v>
      </c>
      <c r="G70" s="10">
        <v>105</v>
      </c>
      <c r="H70" s="62">
        <f t="shared" si="6"/>
        <v>66.397400000000005</v>
      </c>
      <c r="I70" s="62">
        <f t="shared" si="7"/>
        <v>10.539269841269842</v>
      </c>
    </row>
    <row r="71" spans="2:16" x14ac:dyDescent="0.3">
      <c r="B71" s="12">
        <v>1058.2</v>
      </c>
      <c r="C71" s="8">
        <v>630</v>
      </c>
      <c r="D71" s="60" t="s">
        <v>272</v>
      </c>
      <c r="E71" s="10">
        <v>134</v>
      </c>
      <c r="F71" s="10">
        <v>87</v>
      </c>
      <c r="G71" s="10">
        <v>77</v>
      </c>
      <c r="H71" s="62">
        <f t="shared" si="6"/>
        <v>65.301733333333331</v>
      </c>
      <c r="I71" s="62">
        <f t="shared" si="7"/>
        <v>10.365354497354497</v>
      </c>
    </row>
    <row r="72" spans="2:16" x14ac:dyDescent="0.3">
      <c r="B72" s="12">
        <v>1061.0999999999999</v>
      </c>
      <c r="C72" s="8">
        <v>630</v>
      </c>
      <c r="D72" s="9" t="s">
        <v>273</v>
      </c>
      <c r="E72" s="10">
        <v>170</v>
      </c>
      <c r="F72" s="10">
        <v>140</v>
      </c>
      <c r="G72" s="10">
        <v>103</v>
      </c>
      <c r="H72" s="62">
        <f t="shared" si="6"/>
        <v>90.502066666666664</v>
      </c>
      <c r="I72" s="62">
        <f t="shared" si="7"/>
        <v>14.365407407407407</v>
      </c>
    </row>
    <row r="73" spans="2:16" x14ac:dyDescent="0.3">
      <c r="B73" s="12">
        <v>1061.2</v>
      </c>
      <c r="C73" s="8">
        <v>630</v>
      </c>
      <c r="D73" s="60" t="s">
        <v>272</v>
      </c>
      <c r="E73" s="10">
        <v>7</v>
      </c>
      <c r="F73" s="10">
        <v>5</v>
      </c>
      <c r="G73" s="10">
        <v>4</v>
      </c>
      <c r="H73" s="62">
        <f t="shared" si="6"/>
        <v>3.5061333333333327</v>
      </c>
      <c r="I73" s="62">
        <f t="shared" si="7"/>
        <v>0.55652910052910043</v>
      </c>
    </row>
    <row r="74" spans="2:16" x14ac:dyDescent="0.3">
      <c r="B74" s="12">
        <v>1071.0999999999999</v>
      </c>
      <c r="C74" s="8">
        <v>1600</v>
      </c>
      <c r="D74" s="9" t="s">
        <v>294</v>
      </c>
      <c r="E74" s="10">
        <v>430</v>
      </c>
      <c r="F74" s="10">
        <v>415</v>
      </c>
      <c r="G74" s="10">
        <v>372</v>
      </c>
      <c r="H74" s="62">
        <f t="shared" si="6"/>
        <v>266.68526666666668</v>
      </c>
      <c r="I74" s="62">
        <f t="shared" si="7"/>
        <v>16.667829166666667</v>
      </c>
    </row>
    <row r="75" spans="2:16" x14ac:dyDescent="0.3">
      <c r="B75" s="12">
        <v>1071.2</v>
      </c>
      <c r="C75" s="8">
        <v>1600</v>
      </c>
      <c r="D75" s="60" t="s">
        <v>272</v>
      </c>
      <c r="E75" s="10">
        <v>405</v>
      </c>
      <c r="F75" s="10">
        <v>425</v>
      </c>
      <c r="G75" s="10">
        <v>415</v>
      </c>
      <c r="H75" s="62">
        <f t="shared" si="6"/>
        <v>272.82099999999997</v>
      </c>
      <c r="I75" s="62">
        <f t="shared" si="7"/>
        <v>17.051312499999998</v>
      </c>
    </row>
    <row r="76" spans="2:16" x14ac:dyDescent="0.3">
      <c r="B76" s="12" t="s">
        <v>33</v>
      </c>
      <c r="C76" s="8">
        <v>400</v>
      </c>
      <c r="D76" s="9" t="s">
        <v>273</v>
      </c>
      <c r="E76" s="10">
        <v>6</v>
      </c>
      <c r="F76" s="10">
        <v>4</v>
      </c>
      <c r="G76" s="10">
        <v>0</v>
      </c>
      <c r="H76" s="62">
        <f t="shared" si="6"/>
        <v>2.1913333333333336</v>
      </c>
      <c r="I76" s="62">
        <f t="shared" si="7"/>
        <v>0.54783333333333339</v>
      </c>
    </row>
    <row r="77" spans="2:16" x14ac:dyDescent="0.3">
      <c r="B77" s="12" t="s">
        <v>34</v>
      </c>
      <c r="C77" s="8">
        <v>400</v>
      </c>
      <c r="D77" s="60" t="s">
        <v>272</v>
      </c>
      <c r="E77" s="10">
        <v>224</v>
      </c>
      <c r="F77" s="10">
        <v>229</v>
      </c>
      <c r="G77" s="10">
        <v>207</v>
      </c>
      <c r="H77" s="62">
        <f t="shared" si="6"/>
        <v>144.62799999999999</v>
      </c>
      <c r="I77" s="62">
        <f t="shared" si="7"/>
        <v>36.156999999999996</v>
      </c>
    </row>
    <row r="78" spans="2:16" x14ac:dyDescent="0.3">
      <c r="B78" s="12">
        <v>1126</v>
      </c>
      <c r="C78" s="8">
        <v>250</v>
      </c>
      <c r="D78" s="9" t="s">
        <v>273</v>
      </c>
      <c r="E78" s="10">
        <v>74</v>
      </c>
      <c r="F78" s="10">
        <v>121</v>
      </c>
      <c r="G78" s="10">
        <v>121</v>
      </c>
      <c r="H78" s="62">
        <f t="shared" si="6"/>
        <v>69.246133333333333</v>
      </c>
      <c r="I78" s="62">
        <f t="shared" si="7"/>
        <v>27.698453333333333</v>
      </c>
    </row>
    <row r="79" spans="2:16" x14ac:dyDescent="0.3">
      <c r="B79" s="12">
        <v>1127.0999999999999</v>
      </c>
      <c r="C79" s="8">
        <v>630</v>
      </c>
      <c r="D79" s="9" t="s">
        <v>273</v>
      </c>
      <c r="E79" s="10">
        <v>147</v>
      </c>
      <c r="F79" s="10">
        <v>98</v>
      </c>
      <c r="G79" s="10">
        <v>123</v>
      </c>
      <c r="H79" s="62">
        <f t="shared" si="6"/>
        <v>80.641066666666674</v>
      </c>
      <c r="I79" s="62">
        <f t="shared" si="7"/>
        <v>12.800169312169313</v>
      </c>
    </row>
    <row r="80" spans="2:16" x14ac:dyDescent="0.3">
      <c r="B80" s="12">
        <v>1127.2</v>
      </c>
      <c r="C80" s="8">
        <v>630</v>
      </c>
      <c r="D80" s="60" t="s">
        <v>272</v>
      </c>
      <c r="E80" s="10">
        <v>180</v>
      </c>
      <c r="F80" s="10">
        <v>211</v>
      </c>
      <c r="G80" s="10">
        <v>161</v>
      </c>
      <c r="H80" s="62">
        <f t="shared" si="6"/>
        <v>120.9616</v>
      </c>
      <c r="I80" s="62">
        <f t="shared" si="7"/>
        <v>19.200253968253968</v>
      </c>
    </row>
    <row r="81" spans="2:9" ht="27.6" x14ac:dyDescent="0.3">
      <c r="B81" s="12" t="s">
        <v>35</v>
      </c>
      <c r="C81" s="8">
        <v>400</v>
      </c>
      <c r="D81" s="9" t="s">
        <v>295</v>
      </c>
      <c r="E81" s="10">
        <v>77</v>
      </c>
      <c r="F81" s="10">
        <v>153</v>
      </c>
      <c r="G81" s="10">
        <v>71</v>
      </c>
      <c r="H81" s="62">
        <f t="shared" si="6"/>
        <v>65.959133333333327</v>
      </c>
      <c r="I81" s="62">
        <f t="shared" si="7"/>
        <v>16.489783333333332</v>
      </c>
    </row>
    <row r="82" spans="2:9" x14ac:dyDescent="0.3">
      <c r="B82" s="12" t="s">
        <v>36</v>
      </c>
      <c r="C82" s="8">
        <v>400</v>
      </c>
      <c r="D82" s="60" t="s">
        <v>272</v>
      </c>
      <c r="E82" s="10">
        <v>95</v>
      </c>
      <c r="F82" s="10">
        <v>137</v>
      </c>
      <c r="G82" s="10">
        <v>116</v>
      </c>
      <c r="H82" s="62">
        <f t="shared" si="6"/>
        <v>76.258399999999995</v>
      </c>
      <c r="I82" s="62">
        <f t="shared" si="7"/>
        <v>19.064599999999999</v>
      </c>
    </row>
    <row r="83" spans="2:9" ht="69" x14ac:dyDescent="0.3">
      <c r="B83" s="12">
        <v>1156.0999999999999</v>
      </c>
      <c r="C83" s="8">
        <v>630</v>
      </c>
      <c r="D83" s="9" t="s">
        <v>297</v>
      </c>
      <c r="E83" s="10">
        <v>232</v>
      </c>
      <c r="F83" s="10">
        <v>230</v>
      </c>
      <c r="G83" s="10">
        <v>118</v>
      </c>
      <c r="H83" s="62">
        <f t="shared" si="6"/>
        <v>127.09733333333334</v>
      </c>
      <c r="I83" s="62">
        <f t="shared" si="7"/>
        <v>20.174179894179893</v>
      </c>
    </row>
    <row r="84" spans="2:9" x14ac:dyDescent="0.3">
      <c r="B84" s="12">
        <v>1156.2</v>
      </c>
      <c r="C84" s="8">
        <v>630</v>
      </c>
      <c r="D84" s="60" t="s">
        <v>272</v>
      </c>
      <c r="E84" s="10">
        <v>0</v>
      </c>
      <c r="F84" s="10">
        <v>0</v>
      </c>
      <c r="G84" s="10">
        <v>0</v>
      </c>
      <c r="H84" s="62">
        <f t="shared" si="6"/>
        <v>0</v>
      </c>
      <c r="I84" s="62">
        <f t="shared" si="7"/>
        <v>0</v>
      </c>
    </row>
    <row r="85" spans="2:9" ht="69" x14ac:dyDescent="0.3">
      <c r="B85" s="12">
        <v>1177</v>
      </c>
      <c r="C85" s="8">
        <v>400</v>
      </c>
      <c r="D85" s="9" t="s">
        <v>298</v>
      </c>
      <c r="E85" s="10">
        <v>160</v>
      </c>
      <c r="F85" s="10">
        <v>125</v>
      </c>
      <c r="G85" s="10">
        <v>130</v>
      </c>
      <c r="H85" s="62">
        <f t="shared" si="6"/>
        <v>90.940333333333342</v>
      </c>
      <c r="I85" s="62">
        <f t="shared" si="7"/>
        <v>22.735083333333336</v>
      </c>
    </row>
    <row r="86" spans="2:9" ht="41.4" x14ac:dyDescent="0.3">
      <c r="B86" s="12">
        <v>1178</v>
      </c>
      <c r="C86" s="8">
        <v>250</v>
      </c>
      <c r="D86" s="9" t="s">
        <v>299</v>
      </c>
      <c r="E86" s="10">
        <v>105</v>
      </c>
      <c r="F86" s="10">
        <v>200</v>
      </c>
      <c r="G86" s="10">
        <v>230</v>
      </c>
      <c r="H86" s="62">
        <f t="shared" si="6"/>
        <v>117.23633333333333</v>
      </c>
      <c r="I86" s="62">
        <f t="shared" si="7"/>
        <v>46.894533333333335</v>
      </c>
    </row>
    <row r="87" spans="2:9" ht="82.8" x14ac:dyDescent="0.3">
      <c r="B87" s="12">
        <v>1201.0999999999999</v>
      </c>
      <c r="C87" s="8">
        <v>250</v>
      </c>
      <c r="D87" s="9" t="s">
        <v>300</v>
      </c>
      <c r="E87" s="10">
        <v>83</v>
      </c>
      <c r="F87" s="10">
        <v>58</v>
      </c>
      <c r="G87" s="10">
        <v>72</v>
      </c>
      <c r="H87" s="62">
        <f t="shared" si="6"/>
        <v>46.675400000000003</v>
      </c>
      <c r="I87" s="62">
        <f t="shared" si="7"/>
        <v>18.670160000000003</v>
      </c>
    </row>
    <row r="88" spans="2:9" x14ac:dyDescent="0.3">
      <c r="B88" s="12">
        <v>1201.2</v>
      </c>
      <c r="C88" s="8">
        <v>250</v>
      </c>
      <c r="D88" s="60" t="s">
        <v>272</v>
      </c>
      <c r="E88" s="10">
        <v>103</v>
      </c>
      <c r="F88" s="10">
        <v>79</v>
      </c>
      <c r="G88" s="10">
        <v>66</v>
      </c>
      <c r="H88" s="62">
        <f t="shared" si="6"/>
        <v>54.345066666666668</v>
      </c>
      <c r="I88" s="62">
        <f t="shared" si="7"/>
        <v>21.73802666666667</v>
      </c>
    </row>
    <row r="89" spans="2:9" ht="27.6" x14ac:dyDescent="0.3">
      <c r="B89" s="16">
        <v>1203.0999999999999</v>
      </c>
      <c r="C89" s="8">
        <v>400</v>
      </c>
      <c r="D89" s="9" t="s">
        <v>301</v>
      </c>
      <c r="E89" s="10">
        <v>12</v>
      </c>
      <c r="F89" s="10">
        <v>15</v>
      </c>
      <c r="G89" s="10">
        <v>9</v>
      </c>
      <c r="H89" s="62">
        <f t="shared" si="6"/>
        <v>7.8888000000000007</v>
      </c>
      <c r="I89" s="62">
        <f t="shared" si="7"/>
        <v>1.9722000000000004</v>
      </c>
    </row>
    <row r="90" spans="2:9" x14ac:dyDescent="0.3">
      <c r="B90" s="16">
        <v>1203.2</v>
      </c>
      <c r="C90" s="8">
        <v>400</v>
      </c>
      <c r="D90" s="60" t="s">
        <v>272</v>
      </c>
      <c r="E90" s="10">
        <v>118</v>
      </c>
      <c r="F90" s="10">
        <v>185</v>
      </c>
      <c r="G90" s="10">
        <v>127</v>
      </c>
      <c r="H90" s="62">
        <f t="shared" si="6"/>
        <v>94.227333333333334</v>
      </c>
      <c r="I90" s="62">
        <f t="shared" si="7"/>
        <v>23.556833333333334</v>
      </c>
    </row>
    <row r="91" spans="2:9" ht="41.4" x14ac:dyDescent="0.3">
      <c r="B91" s="12">
        <v>1204</v>
      </c>
      <c r="C91" s="8">
        <v>400</v>
      </c>
      <c r="D91" s="9" t="s">
        <v>302</v>
      </c>
      <c r="E91" s="10">
        <v>285</v>
      </c>
      <c r="F91" s="10">
        <v>377</v>
      </c>
      <c r="G91" s="10">
        <v>198</v>
      </c>
      <c r="H91" s="62">
        <f t="shared" si="6"/>
        <v>188.45466666666667</v>
      </c>
      <c r="I91" s="62">
        <f t="shared" si="7"/>
        <v>47.113666666666667</v>
      </c>
    </row>
    <row r="92" spans="2:9" x14ac:dyDescent="0.3">
      <c r="B92" s="12">
        <v>1215</v>
      </c>
      <c r="C92" s="8">
        <v>400</v>
      </c>
      <c r="D92" s="9" t="s">
        <v>273</v>
      </c>
      <c r="E92" s="10">
        <v>303</v>
      </c>
      <c r="F92" s="10">
        <v>279</v>
      </c>
      <c r="G92" s="10">
        <v>262</v>
      </c>
      <c r="H92" s="62">
        <f t="shared" si="6"/>
        <v>184.94853333333333</v>
      </c>
      <c r="I92" s="62">
        <f t="shared" si="7"/>
        <v>46.237133333333333</v>
      </c>
    </row>
    <row r="93" spans="2:9" ht="27.6" x14ac:dyDescent="0.3">
      <c r="B93" s="12">
        <v>1216</v>
      </c>
      <c r="C93" s="8">
        <v>400</v>
      </c>
      <c r="D93" s="9" t="s">
        <v>303</v>
      </c>
      <c r="E93" s="10">
        <v>260</v>
      </c>
      <c r="F93" s="10">
        <v>225</v>
      </c>
      <c r="G93" s="10">
        <v>194</v>
      </c>
      <c r="H93" s="62">
        <f t="shared" si="6"/>
        <v>148.79153333333335</v>
      </c>
      <c r="I93" s="62">
        <f t="shared" si="7"/>
        <v>37.197883333333337</v>
      </c>
    </row>
    <row r="94" spans="2:9" x14ac:dyDescent="0.3">
      <c r="B94" s="12">
        <v>1217</v>
      </c>
      <c r="C94" s="8">
        <v>250</v>
      </c>
      <c r="D94" s="9" t="s">
        <v>273</v>
      </c>
      <c r="E94" s="10">
        <v>70</v>
      </c>
      <c r="F94" s="10">
        <v>45</v>
      </c>
      <c r="G94" s="10">
        <v>60</v>
      </c>
      <c r="H94" s="62">
        <f t="shared" si="6"/>
        <v>38.348333333333336</v>
      </c>
      <c r="I94" s="62">
        <f t="shared" si="7"/>
        <v>15.339333333333336</v>
      </c>
    </row>
    <row r="95" spans="2:9" x14ac:dyDescent="0.3">
      <c r="B95" s="12">
        <v>1218</v>
      </c>
      <c r="C95" s="8">
        <v>630</v>
      </c>
      <c r="D95" s="9" t="s">
        <v>273</v>
      </c>
      <c r="E95" s="10">
        <v>640</v>
      </c>
      <c r="F95" s="10">
        <v>420</v>
      </c>
      <c r="G95" s="10">
        <v>450</v>
      </c>
      <c r="H95" s="62">
        <f t="shared" si="6"/>
        <v>330.89133333333331</v>
      </c>
      <c r="I95" s="62">
        <f t="shared" si="7"/>
        <v>52.522433862433857</v>
      </c>
    </row>
    <row r="96" spans="2:9" x14ac:dyDescent="0.3">
      <c r="B96" s="12" t="s">
        <v>37</v>
      </c>
      <c r="C96" s="8">
        <v>400</v>
      </c>
      <c r="D96" s="9" t="s">
        <v>273</v>
      </c>
      <c r="E96" s="10">
        <v>150</v>
      </c>
      <c r="F96" s="10">
        <v>230</v>
      </c>
      <c r="G96" s="10">
        <v>195</v>
      </c>
      <c r="H96" s="62">
        <f t="shared" si="6"/>
        <v>126.00166666666665</v>
      </c>
      <c r="I96" s="62">
        <f t="shared" si="7"/>
        <v>31.500416666666663</v>
      </c>
    </row>
    <row r="97" spans="2:9" x14ac:dyDescent="0.3">
      <c r="B97" s="12" t="s">
        <v>38</v>
      </c>
      <c r="C97" s="8">
        <v>400</v>
      </c>
      <c r="D97" s="60" t="s">
        <v>272</v>
      </c>
      <c r="E97" s="10">
        <v>80</v>
      </c>
      <c r="F97" s="10">
        <v>180</v>
      </c>
      <c r="G97" s="10">
        <v>270</v>
      </c>
      <c r="H97" s="62">
        <f t="shared" si="6"/>
        <v>116.14066666666665</v>
      </c>
      <c r="I97" s="62">
        <f t="shared" si="7"/>
        <v>29.035166666666662</v>
      </c>
    </row>
    <row r="98" spans="2:9" x14ac:dyDescent="0.3">
      <c r="B98" s="12">
        <v>1222</v>
      </c>
      <c r="C98" s="8">
        <v>630</v>
      </c>
      <c r="D98" s="9" t="s">
        <v>273</v>
      </c>
      <c r="E98" s="10">
        <v>494</v>
      </c>
      <c r="F98" s="10">
        <v>390</v>
      </c>
      <c r="G98" s="10">
        <v>220</v>
      </c>
      <c r="H98" s="62">
        <f t="shared" si="6"/>
        <v>241.92320000000001</v>
      </c>
      <c r="I98" s="62">
        <f t="shared" si="7"/>
        <v>38.400507936507935</v>
      </c>
    </row>
    <row r="99" spans="2:9" x14ac:dyDescent="0.3">
      <c r="B99" s="12">
        <v>1225</v>
      </c>
      <c r="C99" s="8">
        <v>250</v>
      </c>
      <c r="D99" s="9" t="s">
        <v>304</v>
      </c>
      <c r="E99" s="10">
        <v>137</v>
      </c>
      <c r="F99" s="10">
        <v>79</v>
      </c>
      <c r="G99" s="10">
        <v>47</v>
      </c>
      <c r="H99" s="62">
        <f t="shared" si="6"/>
        <v>57.632066666666667</v>
      </c>
      <c r="I99" s="62">
        <f t="shared" si="7"/>
        <v>23.052826666666668</v>
      </c>
    </row>
    <row r="100" spans="2:9" x14ac:dyDescent="0.3">
      <c r="B100" s="12">
        <v>1229</v>
      </c>
      <c r="C100" s="8">
        <v>320</v>
      </c>
      <c r="D100" s="9" t="s">
        <v>273</v>
      </c>
      <c r="E100" s="10">
        <v>123</v>
      </c>
      <c r="F100" s="10">
        <v>102</v>
      </c>
      <c r="G100" s="10">
        <v>101</v>
      </c>
      <c r="H100" s="62">
        <f t="shared" si="6"/>
        <v>71.437466666666666</v>
      </c>
      <c r="I100" s="62">
        <f t="shared" si="7"/>
        <v>22.324208333333335</v>
      </c>
    </row>
    <row r="101" spans="2:9" ht="27.6" x14ac:dyDescent="0.3">
      <c r="B101" s="12">
        <v>1230.0999999999999</v>
      </c>
      <c r="C101" s="8">
        <v>630</v>
      </c>
      <c r="D101" s="9" t="s">
        <v>305</v>
      </c>
      <c r="E101" s="10">
        <v>153</v>
      </c>
      <c r="F101" s="10">
        <v>300</v>
      </c>
      <c r="G101" s="10">
        <v>246</v>
      </c>
      <c r="H101" s="62">
        <f t="shared" si="6"/>
        <v>153.17420000000001</v>
      </c>
      <c r="I101" s="62">
        <f t="shared" si="7"/>
        <v>24.313365079365081</v>
      </c>
    </row>
    <row r="102" spans="2:9" x14ac:dyDescent="0.3">
      <c r="B102" s="12">
        <v>1230.2</v>
      </c>
      <c r="C102" s="8">
        <v>630</v>
      </c>
      <c r="D102" s="60" t="s">
        <v>272</v>
      </c>
      <c r="E102" s="10">
        <v>147</v>
      </c>
      <c r="F102" s="10">
        <v>148</v>
      </c>
      <c r="G102" s="10">
        <v>152</v>
      </c>
      <c r="H102" s="62">
        <f t="shared" si="6"/>
        <v>97.95259999999999</v>
      </c>
      <c r="I102" s="62">
        <f t="shared" si="7"/>
        <v>15.548031746031747</v>
      </c>
    </row>
    <row r="103" spans="2:9" ht="82.8" x14ac:dyDescent="0.3">
      <c r="B103" s="12">
        <v>1233.0999999999999</v>
      </c>
      <c r="C103" s="8">
        <v>320</v>
      </c>
      <c r="D103" s="64" t="s">
        <v>306</v>
      </c>
      <c r="E103" s="10">
        <v>60</v>
      </c>
      <c r="F103" s="10">
        <v>90</v>
      </c>
      <c r="G103" s="10">
        <v>72</v>
      </c>
      <c r="H103" s="62">
        <f t="shared" si="6"/>
        <v>48.647600000000004</v>
      </c>
      <c r="I103" s="62">
        <f t="shared" si="7"/>
        <v>15.202375000000002</v>
      </c>
    </row>
    <row r="104" spans="2:9" x14ac:dyDescent="0.3">
      <c r="B104" s="12">
        <v>1233.2</v>
      </c>
      <c r="C104" s="8">
        <v>400</v>
      </c>
      <c r="D104" s="63" t="s">
        <v>272</v>
      </c>
      <c r="E104" s="10">
        <v>73</v>
      </c>
      <c r="F104" s="10">
        <v>95</v>
      </c>
      <c r="G104" s="10">
        <v>87</v>
      </c>
      <c r="H104" s="62">
        <f t="shared" ref="H104:H167" si="8">(E104+F104+G104)/3*0.38*1.73</f>
        <v>55.878999999999998</v>
      </c>
      <c r="I104" s="62">
        <f t="shared" ref="I104:I167" si="9">H104/C104*100</f>
        <v>13.969749999999999</v>
      </c>
    </row>
    <row r="105" spans="2:9" x14ac:dyDescent="0.3">
      <c r="B105" s="12">
        <v>1234</v>
      </c>
      <c r="C105" s="8">
        <v>630</v>
      </c>
      <c r="D105" s="9" t="s">
        <v>273</v>
      </c>
      <c r="E105" s="10">
        <v>206</v>
      </c>
      <c r="F105" s="10">
        <v>277</v>
      </c>
      <c r="G105" s="10">
        <v>195</v>
      </c>
      <c r="H105" s="62">
        <f t="shared" si="8"/>
        <v>148.57239999999999</v>
      </c>
      <c r="I105" s="62">
        <f t="shared" si="9"/>
        <v>23.582920634920633</v>
      </c>
    </row>
    <row r="106" spans="2:9" x14ac:dyDescent="0.3">
      <c r="B106" s="12">
        <v>1237.0999999999999</v>
      </c>
      <c r="C106" s="8">
        <v>630</v>
      </c>
      <c r="D106" s="9" t="s">
        <v>273</v>
      </c>
      <c r="E106" s="10">
        <v>70</v>
      </c>
      <c r="F106" s="10">
        <v>155</v>
      </c>
      <c r="G106" s="10">
        <v>152</v>
      </c>
      <c r="H106" s="62">
        <f t="shared" si="8"/>
        <v>82.613266666666675</v>
      </c>
      <c r="I106" s="62">
        <f t="shared" si="9"/>
        <v>13.113216931216934</v>
      </c>
    </row>
    <row r="107" spans="2:9" x14ac:dyDescent="0.3">
      <c r="B107" s="12">
        <v>1237.2</v>
      </c>
      <c r="C107" s="8">
        <v>630</v>
      </c>
      <c r="D107" s="63" t="s">
        <v>272</v>
      </c>
      <c r="E107" s="10">
        <v>77</v>
      </c>
      <c r="F107" s="10">
        <v>42</v>
      </c>
      <c r="G107" s="10">
        <v>48</v>
      </c>
      <c r="H107" s="62">
        <f t="shared" si="8"/>
        <v>36.595266666666667</v>
      </c>
      <c r="I107" s="62">
        <f t="shared" si="9"/>
        <v>5.8087724867724875</v>
      </c>
    </row>
    <row r="108" spans="2:9" x14ac:dyDescent="0.3">
      <c r="B108" s="12">
        <v>1270.0999999999999</v>
      </c>
      <c r="C108" s="8">
        <v>250</v>
      </c>
      <c r="D108" s="9" t="s">
        <v>273</v>
      </c>
      <c r="E108" s="10">
        <v>0</v>
      </c>
      <c r="F108" s="10">
        <v>0</v>
      </c>
      <c r="G108" s="10">
        <v>0</v>
      </c>
      <c r="H108" s="62">
        <f t="shared" si="8"/>
        <v>0</v>
      </c>
      <c r="I108" s="62">
        <f t="shared" si="9"/>
        <v>0</v>
      </c>
    </row>
    <row r="109" spans="2:9" x14ac:dyDescent="0.3">
      <c r="B109" s="12">
        <v>1270.2</v>
      </c>
      <c r="C109" s="8">
        <v>250</v>
      </c>
      <c r="D109" s="63" t="s">
        <v>272</v>
      </c>
      <c r="E109" s="10">
        <v>94</v>
      </c>
      <c r="F109" s="10">
        <v>99</v>
      </c>
      <c r="G109" s="10">
        <v>93</v>
      </c>
      <c r="H109" s="62">
        <f t="shared" si="8"/>
        <v>62.672133333333335</v>
      </c>
      <c r="I109" s="62">
        <f t="shared" si="9"/>
        <v>25.068853333333337</v>
      </c>
    </row>
    <row r="110" spans="2:9" x14ac:dyDescent="0.3">
      <c r="B110" s="12">
        <v>1271</v>
      </c>
      <c r="C110" s="8">
        <v>630</v>
      </c>
      <c r="D110" s="9" t="s">
        <v>273</v>
      </c>
      <c r="E110" s="10">
        <v>169</v>
      </c>
      <c r="F110" s="10">
        <v>192</v>
      </c>
      <c r="G110" s="10">
        <v>172</v>
      </c>
      <c r="H110" s="62">
        <f t="shared" si="8"/>
        <v>116.79806666666667</v>
      </c>
      <c r="I110" s="62">
        <f t="shared" si="9"/>
        <v>18.539375661375662</v>
      </c>
    </row>
    <row r="111" spans="2:9" x14ac:dyDescent="0.3">
      <c r="B111" s="12">
        <v>1276</v>
      </c>
      <c r="C111" s="8">
        <v>400</v>
      </c>
      <c r="D111" s="9" t="s">
        <v>273</v>
      </c>
      <c r="E111" s="10">
        <v>317</v>
      </c>
      <c r="F111" s="10">
        <v>397</v>
      </c>
      <c r="G111" s="10">
        <v>291</v>
      </c>
      <c r="H111" s="62">
        <f t="shared" si="8"/>
        <v>220.22899999999998</v>
      </c>
      <c r="I111" s="62">
        <f t="shared" si="9"/>
        <v>55.057249999999989</v>
      </c>
    </row>
    <row r="112" spans="2:9" ht="55.2" x14ac:dyDescent="0.3">
      <c r="B112" s="12">
        <v>1288</v>
      </c>
      <c r="C112" s="8">
        <v>400</v>
      </c>
      <c r="D112" s="9" t="s">
        <v>307</v>
      </c>
      <c r="E112" s="10">
        <v>312</v>
      </c>
      <c r="F112" s="10">
        <v>285</v>
      </c>
      <c r="G112" s="10">
        <v>428</v>
      </c>
      <c r="H112" s="62">
        <f t="shared" si="8"/>
        <v>224.61166666666668</v>
      </c>
      <c r="I112" s="62">
        <f t="shared" si="9"/>
        <v>56.152916666666677</v>
      </c>
    </row>
    <row r="113" spans="2:9" ht="27.6" x14ac:dyDescent="0.3">
      <c r="B113" s="12">
        <v>1289</v>
      </c>
      <c r="C113" s="8">
        <v>400</v>
      </c>
      <c r="D113" s="9" t="s">
        <v>308</v>
      </c>
      <c r="E113" s="10">
        <v>177</v>
      </c>
      <c r="F113" s="10">
        <v>288</v>
      </c>
      <c r="G113" s="10">
        <v>275</v>
      </c>
      <c r="H113" s="62">
        <f t="shared" si="8"/>
        <v>162.15866666666668</v>
      </c>
      <c r="I113" s="62">
        <f t="shared" si="9"/>
        <v>40.539666666666669</v>
      </c>
    </row>
    <row r="114" spans="2:9" x14ac:dyDescent="0.3">
      <c r="B114" s="12">
        <v>1300</v>
      </c>
      <c r="C114" s="8">
        <v>250</v>
      </c>
      <c r="D114" s="9" t="s">
        <v>273</v>
      </c>
      <c r="E114" s="10">
        <v>90</v>
      </c>
      <c r="F114" s="10">
        <v>99</v>
      </c>
      <c r="G114" s="10">
        <v>112</v>
      </c>
      <c r="H114" s="62">
        <f t="shared" si="8"/>
        <v>65.959133333333327</v>
      </c>
      <c r="I114" s="62">
        <f t="shared" si="9"/>
        <v>26.383653333333328</v>
      </c>
    </row>
    <row r="115" spans="2:9" ht="27.6" x14ac:dyDescent="0.3">
      <c r="B115" s="12" t="s">
        <v>39</v>
      </c>
      <c r="C115" s="8">
        <v>400</v>
      </c>
      <c r="D115" s="9" t="s">
        <v>309</v>
      </c>
      <c r="E115" s="10">
        <v>171</v>
      </c>
      <c r="F115" s="10">
        <v>156</v>
      </c>
      <c r="G115" s="10">
        <v>163</v>
      </c>
      <c r="H115" s="62">
        <f t="shared" si="8"/>
        <v>107.37533333333334</v>
      </c>
      <c r="I115" s="62">
        <f t="shared" si="9"/>
        <v>26.843833333333333</v>
      </c>
    </row>
    <row r="116" spans="2:9" x14ac:dyDescent="0.3">
      <c r="B116" s="12" t="s">
        <v>40</v>
      </c>
      <c r="C116" s="8">
        <v>400</v>
      </c>
      <c r="D116" s="63" t="s">
        <v>272</v>
      </c>
      <c r="E116" s="10">
        <v>69</v>
      </c>
      <c r="F116" s="10">
        <v>49</v>
      </c>
      <c r="G116" s="10">
        <v>48</v>
      </c>
      <c r="H116" s="62">
        <f t="shared" si="8"/>
        <v>36.376133333333335</v>
      </c>
      <c r="I116" s="62">
        <f t="shared" si="9"/>
        <v>9.0940333333333339</v>
      </c>
    </row>
    <row r="117" spans="2:9" ht="27.6" x14ac:dyDescent="0.3">
      <c r="B117" s="12" t="s">
        <v>41</v>
      </c>
      <c r="C117" s="8">
        <v>400</v>
      </c>
      <c r="D117" s="9" t="s">
        <v>309</v>
      </c>
      <c r="E117" s="10">
        <v>179</v>
      </c>
      <c r="F117" s="10">
        <v>227</v>
      </c>
      <c r="G117" s="10">
        <v>109</v>
      </c>
      <c r="H117" s="62">
        <f t="shared" si="8"/>
        <v>112.85366666666667</v>
      </c>
      <c r="I117" s="62">
        <f t="shared" si="9"/>
        <v>28.213416666666667</v>
      </c>
    </row>
    <row r="118" spans="2:9" x14ac:dyDescent="0.3">
      <c r="B118" s="12" t="s">
        <v>42</v>
      </c>
      <c r="C118" s="8">
        <v>400</v>
      </c>
      <c r="D118" s="63" t="s">
        <v>272</v>
      </c>
      <c r="E118" s="10">
        <v>215</v>
      </c>
      <c r="F118" s="10">
        <v>152</v>
      </c>
      <c r="G118" s="10">
        <v>206</v>
      </c>
      <c r="H118" s="62">
        <f t="shared" si="8"/>
        <v>125.5634</v>
      </c>
      <c r="I118" s="62">
        <f t="shared" si="9"/>
        <v>31.390849999999997</v>
      </c>
    </row>
    <row r="119" spans="2:9" x14ac:dyDescent="0.3">
      <c r="B119" s="12">
        <v>1314</v>
      </c>
      <c r="C119" s="8">
        <v>400</v>
      </c>
      <c r="D119" s="9" t="s">
        <v>273</v>
      </c>
      <c r="E119" s="10">
        <v>122</v>
      </c>
      <c r="F119" s="10">
        <v>186</v>
      </c>
      <c r="G119" s="10">
        <v>138</v>
      </c>
      <c r="H119" s="62">
        <f t="shared" si="8"/>
        <v>97.733466666666658</v>
      </c>
      <c r="I119" s="62">
        <f t="shared" si="9"/>
        <v>24.433366666666664</v>
      </c>
    </row>
    <row r="120" spans="2:9" ht="55.2" x14ac:dyDescent="0.3">
      <c r="B120" s="12" t="s">
        <v>43</v>
      </c>
      <c r="C120" s="8">
        <v>250</v>
      </c>
      <c r="D120" s="9" t="s">
        <v>310</v>
      </c>
      <c r="E120" s="10">
        <v>43</v>
      </c>
      <c r="F120" s="10">
        <v>36</v>
      </c>
      <c r="G120" s="10">
        <v>43</v>
      </c>
      <c r="H120" s="62">
        <f t="shared" si="8"/>
        <v>26.734266666666667</v>
      </c>
      <c r="I120" s="62">
        <f t="shared" si="9"/>
        <v>10.693706666666666</v>
      </c>
    </row>
    <row r="121" spans="2:9" x14ac:dyDescent="0.3">
      <c r="B121" s="12" t="s">
        <v>44</v>
      </c>
      <c r="C121" s="8">
        <v>250</v>
      </c>
      <c r="D121" s="63" t="s">
        <v>272</v>
      </c>
      <c r="E121" s="10">
        <v>168</v>
      </c>
      <c r="F121" s="10">
        <v>151</v>
      </c>
      <c r="G121" s="10">
        <v>177</v>
      </c>
      <c r="H121" s="62">
        <f t="shared" si="8"/>
        <v>108.69013333333334</v>
      </c>
      <c r="I121" s="62">
        <f t="shared" si="9"/>
        <v>43.47605333333334</v>
      </c>
    </row>
    <row r="122" spans="2:9" x14ac:dyDescent="0.3">
      <c r="B122" s="12" t="s">
        <v>45</v>
      </c>
      <c r="C122" s="8">
        <v>400</v>
      </c>
      <c r="D122" s="9" t="s">
        <v>273</v>
      </c>
      <c r="E122" s="10">
        <v>53</v>
      </c>
      <c r="F122" s="10">
        <v>7</v>
      </c>
      <c r="G122" s="10">
        <v>54</v>
      </c>
      <c r="H122" s="62">
        <f t="shared" si="8"/>
        <v>24.981199999999998</v>
      </c>
      <c r="I122" s="62">
        <f t="shared" si="9"/>
        <v>6.2452999999999994</v>
      </c>
    </row>
    <row r="123" spans="2:9" x14ac:dyDescent="0.3">
      <c r="B123" s="12" t="s">
        <v>46</v>
      </c>
      <c r="C123" s="8">
        <v>400</v>
      </c>
      <c r="D123" s="63" t="s">
        <v>272</v>
      </c>
      <c r="E123" s="10">
        <v>137</v>
      </c>
      <c r="F123" s="10">
        <v>134</v>
      </c>
      <c r="G123" s="10">
        <v>110</v>
      </c>
      <c r="H123" s="62">
        <f t="shared" si="8"/>
        <v>83.489800000000002</v>
      </c>
      <c r="I123" s="62">
        <f t="shared" si="9"/>
        <v>20.872450000000001</v>
      </c>
    </row>
    <row r="124" spans="2:9" ht="27.6" x14ac:dyDescent="0.3">
      <c r="B124" s="12" t="s">
        <v>47</v>
      </c>
      <c r="C124" s="8">
        <v>400</v>
      </c>
      <c r="D124" s="9" t="s">
        <v>311</v>
      </c>
      <c r="E124" s="10">
        <v>140</v>
      </c>
      <c r="F124" s="10">
        <v>122</v>
      </c>
      <c r="G124" s="10">
        <v>77</v>
      </c>
      <c r="H124" s="62">
        <f t="shared" si="8"/>
        <v>74.286199999999994</v>
      </c>
      <c r="I124" s="62">
        <f t="shared" si="9"/>
        <v>18.571549999999998</v>
      </c>
    </row>
    <row r="125" spans="2:9" x14ac:dyDescent="0.3">
      <c r="B125" s="12" t="s">
        <v>48</v>
      </c>
      <c r="C125" s="8">
        <v>400</v>
      </c>
      <c r="D125" s="63" t="s">
        <v>272</v>
      </c>
      <c r="E125" s="10">
        <v>18</v>
      </c>
      <c r="F125" s="10">
        <v>14</v>
      </c>
      <c r="G125" s="10">
        <v>37</v>
      </c>
      <c r="H125" s="62">
        <f t="shared" si="8"/>
        <v>15.120200000000001</v>
      </c>
      <c r="I125" s="62">
        <f t="shared" si="9"/>
        <v>3.7800500000000001</v>
      </c>
    </row>
    <row r="126" spans="2:9" ht="55.2" x14ac:dyDescent="0.3">
      <c r="B126" s="12">
        <v>1333</v>
      </c>
      <c r="C126" s="8">
        <v>320</v>
      </c>
      <c r="D126" s="9" t="s">
        <v>312</v>
      </c>
      <c r="E126" s="10">
        <v>170</v>
      </c>
      <c r="F126" s="10">
        <v>183</v>
      </c>
      <c r="G126" s="10">
        <v>142</v>
      </c>
      <c r="H126" s="62">
        <f t="shared" si="8"/>
        <v>108.471</v>
      </c>
      <c r="I126" s="62">
        <f t="shared" si="9"/>
        <v>33.897187500000001</v>
      </c>
    </row>
    <row r="127" spans="2:9" ht="27.6" x14ac:dyDescent="0.3">
      <c r="B127" s="12" t="s">
        <v>49</v>
      </c>
      <c r="C127" s="8">
        <v>400</v>
      </c>
      <c r="D127" s="9" t="s">
        <v>313</v>
      </c>
      <c r="E127" s="10">
        <v>22</v>
      </c>
      <c r="F127" s="10">
        <v>0</v>
      </c>
      <c r="G127" s="10">
        <v>62</v>
      </c>
      <c r="H127" s="62">
        <f t="shared" si="8"/>
        <v>18.4072</v>
      </c>
      <c r="I127" s="62">
        <f t="shared" si="9"/>
        <v>4.6017999999999999</v>
      </c>
    </row>
    <row r="128" spans="2:9" x14ac:dyDescent="0.3">
      <c r="B128" s="12" t="s">
        <v>50</v>
      </c>
      <c r="C128" s="8">
        <v>400</v>
      </c>
      <c r="D128" s="63" t="s">
        <v>272</v>
      </c>
      <c r="E128" s="10">
        <v>256</v>
      </c>
      <c r="F128" s="10">
        <v>304</v>
      </c>
      <c r="G128" s="10">
        <v>249</v>
      </c>
      <c r="H128" s="62">
        <f t="shared" si="8"/>
        <v>177.27886666666669</v>
      </c>
      <c r="I128" s="62">
        <f t="shared" si="9"/>
        <v>44.319716666666672</v>
      </c>
    </row>
    <row r="129" spans="2:9" ht="27.6" x14ac:dyDescent="0.3">
      <c r="B129" s="12">
        <v>1347</v>
      </c>
      <c r="C129" s="8">
        <v>250</v>
      </c>
      <c r="D129" s="9" t="s">
        <v>314</v>
      </c>
      <c r="E129" s="10">
        <v>165</v>
      </c>
      <c r="F129" s="10">
        <v>183</v>
      </c>
      <c r="G129" s="10">
        <v>133</v>
      </c>
      <c r="H129" s="62">
        <f t="shared" si="8"/>
        <v>105.40313333333334</v>
      </c>
      <c r="I129" s="62">
        <f t="shared" si="9"/>
        <v>42.161253333333335</v>
      </c>
    </row>
    <row r="130" spans="2:9" ht="41.4" x14ac:dyDescent="0.3">
      <c r="B130" s="12" t="s">
        <v>1264</v>
      </c>
      <c r="C130" s="8">
        <v>400</v>
      </c>
      <c r="D130" s="9" t="s">
        <v>1272</v>
      </c>
      <c r="E130" s="10">
        <v>129</v>
      </c>
      <c r="F130" s="10">
        <v>76</v>
      </c>
      <c r="G130" s="10">
        <v>115</v>
      </c>
      <c r="H130" s="62">
        <f t="shared" si="8"/>
        <v>70.122666666666674</v>
      </c>
      <c r="I130" s="62">
        <f t="shared" si="9"/>
        <v>17.530666666666669</v>
      </c>
    </row>
    <row r="131" spans="2:9" ht="41.4" x14ac:dyDescent="0.3">
      <c r="B131" s="12" t="s">
        <v>1265</v>
      </c>
      <c r="C131" s="8">
        <v>400</v>
      </c>
      <c r="D131" s="9" t="s">
        <v>1272</v>
      </c>
      <c r="E131" s="10">
        <v>45</v>
      </c>
      <c r="F131" s="10">
        <v>30</v>
      </c>
      <c r="G131" s="10">
        <v>48</v>
      </c>
      <c r="H131" s="62">
        <f t="shared" si="8"/>
        <v>26.953399999999998</v>
      </c>
      <c r="I131" s="62">
        <f t="shared" si="9"/>
        <v>6.7383499999999996</v>
      </c>
    </row>
    <row r="132" spans="2:9" ht="82.8" x14ac:dyDescent="0.3">
      <c r="B132" s="12">
        <v>1365</v>
      </c>
      <c r="C132" s="8">
        <v>400</v>
      </c>
      <c r="D132" s="64" t="s">
        <v>316</v>
      </c>
      <c r="E132" s="10">
        <v>315</v>
      </c>
      <c r="F132" s="10">
        <v>304</v>
      </c>
      <c r="G132" s="10">
        <v>313</v>
      </c>
      <c r="H132" s="62">
        <f t="shared" si="8"/>
        <v>204.23226666666667</v>
      </c>
      <c r="I132" s="62">
        <f t="shared" si="9"/>
        <v>51.058066666666669</v>
      </c>
    </row>
    <row r="133" spans="2:9" ht="41.4" x14ac:dyDescent="0.3">
      <c r="B133" s="12">
        <v>1367</v>
      </c>
      <c r="C133" s="8">
        <v>630</v>
      </c>
      <c r="D133" s="9" t="s">
        <v>317</v>
      </c>
      <c r="E133" s="10">
        <v>360</v>
      </c>
      <c r="F133" s="10">
        <v>280</v>
      </c>
      <c r="G133" s="10">
        <v>390</v>
      </c>
      <c r="H133" s="62">
        <f t="shared" si="8"/>
        <v>225.70733333333334</v>
      </c>
      <c r="I133" s="62">
        <f t="shared" si="9"/>
        <v>35.826560846560845</v>
      </c>
    </row>
    <row r="134" spans="2:9" ht="27.6" x14ac:dyDescent="0.3">
      <c r="B134" s="12">
        <v>1371.1</v>
      </c>
      <c r="C134" s="8">
        <v>250</v>
      </c>
      <c r="D134" s="9" t="s">
        <v>318</v>
      </c>
      <c r="E134" s="10">
        <v>113</v>
      </c>
      <c r="F134" s="10">
        <v>63</v>
      </c>
      <c r="G134" s="10">
        <v>20</v>
      </c>
      <c r="H134" s="62">
        <f t="shared" si="8"/>
        <v>42.950133333333326</v>
      </c>
      <c r="I134" s="62">
        <f t="shared" si="9"/>
        <v>17.18005333333333</v>
      </c>
    </row>
    <row r="135" spans="2:9" x14ac:dyDescent="0.3">
      <c r="B135" s="12">
        <v>1371.2</v>
      </c>
      <c r="C135" s="8">
        <v>250</v>
      </c>
      <c r="D135" s="9" t="s">
        <v>319</v>
      </c>
      <c r="E135" s="10">
        <v>186</v>
      </c>
      <c r="F135" s="10">
        <v>197</v>
      </c>
      <c r="G135" s="10">
        <v>196</v>
      </c>
      <c r="H135" s="62">
        <f t="shared" si="8"/>
        <v>126.87820000000001</v>
      </c>
      <c r="I135" s="62">
        <f t="shared" si="9"/>
        <v>50.751280000000001</v>
      </c>
    </row>
    <row r="136" spans="2:9" ht="41.4" x14ac:dyDescent="0.3">
      <c r="B136" s="12" t="s">
        <v>51</v>
      </c>
      <c r="C136" s="8">
        <v>630</v>
      </c>
      <c r="D136" s="9" t="s">
        <v>320</v>
      </c>
      <c r="E136" s="10">
        <v>282</v>
      </c>
      <c r="F136" s="10">
        <v>191</v>
      </c>
      <c r="G136" s="10">
        <v>203</v>
      </c>
      <c r="H136" s="62">
        <f t="shared" si="8"/>
        <v>148.13413333333332</v>
      </c>
      <c r="I136" s="62">
        <f t="shared" si="9"/>
        <v>23.513354497354495</v>
      </c>
    </row>
    <row r="137" spans="2:9" x14ac:dyDescent="0.3">
      <c r="B137" s="12" t="s">
        <v>52</v>
      </c>
      <c r="C137" s="8">
        <v>630</v>
      </c>
      <c r="D137" s="63" t="s">
        <v>272</v>
      </c>
      <c r="E137" s="10">
        <v>265</v>
      </c>
      <c r="F137" s="10">
        <v>308</v>
      </c>
      <c r="G137" s="10">
        <v>319</v>
      </c>
      <c r="H137" s="62">
        <f t="shared" si="8"/>
        <v>195.46693333333332</v>
      </c>
      <c r="I137" s="62">
        <f t="shared" si="9"/>
        <v>31.026497354497351</v>
      </c>
    </row>
    <row r="138" spans="2:9" ht="41.4" x14ac:dyDescent="0.3">
      <c r="B138" s="12">
        <v>1387</v>
      </c>
      <c r="C138" s="8">
        <v>400</v>
      </c>
      <c r="D138" s="9" t="s">
        <v>1271</v>
      </c>
      <c r="E138" s="10">
        <v>80</v>
      </c>
      <c r="F138" s="10">
        <v>44</v>
      </c>
      <c r="G138" s="10">
        <v>135</v>
      </c>
      <c r="H138" s="62">
        <f t="shared" si="8"/>
        <v>56.755533333333332</v>
      </c>
      <c r="I138" s="62">
        <f t="shared" si="9"/>
        <v>14.188883333333333</v>
      </c>
    </row>
    <row r="139" spans="2:9" x14ac:dyDescent="0.3">
      <c r="B139" s="12">
        <v>1388</v>
      </c>
      <c r="C139" s="8">
        <v>400</v>
      </c>
      <c r="D139" s="9" t="s">
        <v>273</v>
      </c>
      <c r="E139" s="10">
        <v>219</v>
      </c>
      <c r="F139" s="10">
        <v>258</v>
      </c>
      <c r="G139" s="10">
        <v>210</v>
      </c>
      <c r="H139" s="62">
        <f t="shared" si="8"/>
        <v>150.5446</v>
      </c>
      <c r="I139" s="62">
        <f t="shared" si="9"/>
        <v>37.636150000000001</v>
      </c>
    </row>
    <row r="140" spans="2:9" ht="125.25" customHeight="1" x14ac:dyDescent="0.3">
      <c r="B140" s="57">
        <v>1391.1</v>
      </c>
      <c r="C140" s="58">
        <v>630</v>
      </c>
      <c r="D140" s="65" t="s">
        <v>321</v>
      </c>
      <c r="E140" s="10">
        <v>149</v>
      </c>
      <c r="F140" s="10">
        <v>154</v>
      </c>
      <c r="G140" s="10">
        <v>166</v>
      </c>
      <c r="H140" s="62">
        <f t="shared" si="8"/>
        <v>102.77353333333335</v>
      </c>
      <c r="I140" s="62">
        <f t="shared" si="9"/>
        <v>16.313259259259262</v>
      </c>
    </row>
    <row r="141" spans="2:9" x14ac:dyDescent="0.3">
      <c r="B141" s="12">
        <v>1391.2</v>
      </c>
      <c r="C141" s="8">
        <v>630</v>
      </c>
      <c r="D141" s="63" t="s">
        <v>272</v>
      </c>
      <c r="E141" s="10">
        <v>135</v>
      </c>
      <c r="F141" s="10">
        <v>97</v>
      </c>
      <c r="G141" s="10">
        <v>98</v>
      </c>
      <c r="H141" s="62">
        <f t="shared" si="8"/>
        <v>72.313999999999993</v>
      </c>
      <c r="I141" s="62">
        <f t="shared" si="9"/>
        <v>11.478412698412697</v>
      </c>
    </row>
    <row r="142" spans="2:9" x14ac:dyDescent="0.3">
      <c r="B142" s="12" t="s">
        <v>53</v>
      </c>
      <c r="C142" s="8">
        <v>400</v>
      </c>
      <c r="D142" s="9" t="s">
        <v>273</v>
      </c>
      <c r="E142" s="10">
        <v>98</v>
      </c>
      <c r="F142" s="10">
        <v>87</v>
      </c>
      <c r="G142" s="10">
        <v>56</v>
      </c>
      <c r="H142" s="62">
        <f t="shared" si="8"/>
        <v>52.811133333333331</v>
      </c>
      <c r="I142" s="62">
        <f t="shared" si="9"/>
        <v>13.202783333333331</v>
      </c>
    </row>
    <row r="143" spans="2:9" x14ac:dyDescent="0.3">
      <c r="B143" s="12" t="s">
        <v>54</v>
      </c>
      <c r="C143" s="8">
        <v>400</v>
      </c>
      <c r="D143" s="63" t="s">
        <v>272</v>
      </c>
      <c r="E143" s="10">
        <v>36</v>
      </c>
      <c r="F143" s="10">
        <v>47</v>
      </c>
      <c r="G143" s="10">
        <v>57</v>
      </c>
      <c r="H143" s="62">
        <f t="shared" si="8"/>
        <v>30.678666666666668</v>
      </c>
      <c r="I143" s="62">
        <f t="shared" si="9"/>
        <v>7.669666666666668</v>
      </c>
    </row>
    <row r="144" spans="2:9" ht="27.6" x14ac:dyDescent="0.3">
      <c r="B144" s="12">
        <v>1403</v>
      </c>
      <c r="C144" s="8">
        <v>630</v>
      </c>
      <c r="D144" s="9" t="s">
        <v>322</v>
      </c>
      <c r="E144" s="10">
        <v>312</v>
      </c>
      <c r="F144" s="10">
        <v>333</v>
      </c>
      <c r="G144" s="10">
        <v>354</v>
      </c>
      <c r="H144" s="62">
        <f t="shared" si="8"/>
        <v>218.91420000000002</v>
      </c>
      <c r="I144" s="62">
        <f t="shared" si="9"/>
        <v>34.748285714285721</v>
      </c>
    </row>
    <row r="145" spans="2:9" ht="27.6" x14ac:dyDescent="0.3">
      <c r="B145" s="12">
        <v>1407</v>
      </c>
      <c r="C145" s="8">
        <v>400</v>
      </c>
      <c r="D145" s="9" t="s">
        <v>323</v>
      </c>
      <c r="E145" s="10">
        <v>67</v>
      </c>
      <c r="F145" s="10">
        <v>131</v>
      </c>
      <c r="G145" s="10">
        <v>71</v>
      </c>
      <c r="H145" s="62">
        <f t="shared" si="8"/>
        <v>58.946866666666672</v>
      </c>
      <c r="I145" s="62">
        <f t="shared" si="9"/>
        <v>14.736716666666668</v>
      </c>
    </row>
    <row r="146" spans="2:9" ht="55.2" x14ac:dyDescent="0.3">
      <c r="B146" s="12">
        <v>1409</v>
      </c>
      <c r="C146" s="8">
        <v>250</v>
      </c>
      <c r="D146" s="9" t="s">
        <v>324</v>
      </c>
      <c r="E146" s="10">
        <v>285</v>
      </c>
      <c r="F146" s="10">
        <v>307</v>
      </c>
      <c r="G146" s="10">
        <v>286</v>
      </c>
      <c r="H146" s="62">
        <f t="shared" si="8"/>
        <v>192.39906666666667</v>
      </c>
      <c r="I146" s="62">
        <f t="shared" si="9"/>
        <v>76.959626666666665</v>
      </c>
    </row>
    <row r="147" spans="2:9" x14ac:dyDescent="0.3">
      <c r="B147" s="12">
        <v>1417</v>
      </c>
      <c r="C147" s="8">
        <v>400</v>
      </c>
      <c r="D147" s="9" t="s">
        <v>273</v>
      </c>
      <c r="E147" s="10">
        <v>195</v>
      </c>
      <c r="F147" s="10">
        <v>242</v>
      </c>
      <c r="G147" s="10">
        <v>192</v>
      </c>
      <c r="H147" s="62">
        <f t="shared" si="8"/>
        <v>137.83486666666667</v>
      </c>
      <c r="I147" s="62">
        <f t="shared" si="9"/>
        <v>34.458716666666668</v>
      </c>
    </row>
    <row r="148" spans="2:9" x14ac:dyDescent="0.3">
      <c r="B148" s="12" t="s">
        <v>55</v>
      </c>
      <c r="C148" s="8">
        <v>250</v>
      </c>
      <c r="D148" s="9" t="s">
        <v>273</v>
      </c>
      <c r="E148" s="10">
        <v>94</v>
      </c>
      <c r="F148" s="10">
        <v>59</v>
      </c>
      <c r="G148" s="10">
        <v>63</v>
      </c>
      <c r="H148" s="62">
        <f t="shared" si="8"/>
        <v>47.332799999999999</v>
      </c>
      <c r="I148" s="62">
        <f t="shared" si="9"/>
        <v>18.933119999999999</v>
      </c>
    </row>
    <row r="149" spans="2:9" x14ac:dyDescent="0.3">
      <c r="B149" s="12" t="s">
        <v>56</v>
      </c>
      <c r="C149" s="8">
        <v>250</v>
      </c>
      <c r="D149" s="63" t="s">
        <v>272</v>
      </c>
      <c r="E149" s="10">
        <v>0</v>
      </c>
      <c r="F149" s="10">
        <v>0</v>
      </c>
      <c r="G149" s="10">
        <v>0</v>
      </c>
      <c r="H149" s="62">
        <f t="shared" si="8"/>
        <v>0</v>
      </c>
      <c r="I149" s="62">
        <f t="shared" si="9"/>
        <v>0</v>
      </c>
    </row>
    <row r="150" spans="2:9" ht="27.6" x14ac:dyDescent="0.3">
      <c r="B150" s="12" t="s">
        <v>57</v>
      </c>
      <c r="C150" s="8">
        <v>630</v>
      </c>
      <c r="D150" s="9" t="s">
        <v>325</v>
      </c>
      <c r="E150" s="10">
        <v>43</v>
      </c>
      <c r="F150" s="10">
        <v>124</v>
      </c>
      <c r="G150" s="10">
        <v>95</v>
      </c>
      <c r="H150" s="62">
        <f t="shared" si="8"/>
        <v>57.412933333333335</v>
      </c>
      <c r="I150" s="62">
        <f t="shared" si="9"/>
        <v>9.113164021164021</v>
      </c>
    </row>
    <row r="151" spans="2:9" x14ac:dyDescent="0.3">
      <c r="B151" s="12" t="s">
        <v>58</v>
      </c>
      <c r="C151" s="8">
        <v>400</v>
      </c>
      <c r="D151" s="63" t="s">
        <v>272</v>
      </c>
      <c r="E151" s="10">
        <v>201</v>
      </c>
      <c r="F151" s="10">
        <v>119</v>
      </c>
      <c r="G151" s="10">
        <v>100</v>
      </c>
      <c r="H151" s="62">
        <f t="shared" si="8"/>
        <v>92.036000000000001</v>
      </c>
      <c r="I151" s="62">
        <f t="shared" si="9"/>
        <v>23.009</v>
      </c>
    </row>
    <row r="152" spans="2:9" x14ac:dyDescent="0.3">
      <c r="B152" s="12">
        <v>1422.1</v>
      </c>
      <c r="C152" s="8">
        <v>400</v>
      </c>
      <c r="D152" s="9" t="s">
        <v>273</v>
      </c>
      <c r="E152" s="10">
        <v>315</v>
      </c>
      <c r="F152" s="10">
        <v>312</v>
      </c>
      <c r="G152" s="10">
        <v>284</v>
      </c>
      <c r="H152" s="62">
        <f t="shared" si="8"/>
        <v>199.63046666666668</v>
      </c>
      <c r="I152" s="62">
        <f t="shared" si="9"/>
        <v>49.907616666666669</v>
      </c>
    </row>
    <row r="153" spans="2:9" x14ac:dyDescent="0.3">
      <c r="B153" s="12">
        <v>1422.2</v>
      </c>
      <c r="C153" s="8">
        <v>400</v>
      </c>
      <c r="D153" s="63" t="s">
        <v>272</v>
      </c>
      <c r="E153" s="10">
        <v>0</v>
      </c>
      <c r="F153" s="10">
        <v>4</v>
      </c>
      <c r="G153" s="10">
        <v>2</v>
      </c>
      <c r="H153" s="62">
        <f t="shared" si="8"/>
        <v>1.3148</v>
      </c>
      <c r="I153" s="62">
        <f t="shared" si="9"/>
        <v>0.32869999999999999</v>
      </c>
    </row>
    <row r="154" spans="2:9" ht="27.6" x14ac:dyDescent="0.3">
      <c r="B154" s="12" t="s">
        <v>59</v>
      </c>
      <c r="C154" s="8">
        <v>630</v>
      </c>
      <c r="D154" s="9" t="s">
        <v>326</v>
      </c>
      <c r="E154" s="10">
        <v>93</v>
      </c>
      <c r="F154" s="10">
        <v>75</v>
      </c>
      <c r="G154" s="10">
        <v>149</v>
      </c>
      <c r="H154" s="62">
        <f t="shared" si="8"/>
        <v>69.465266666666665</v>
      </c>
      <c r="I154" s="62">
        <f t="shared" si="9"/>
        <v>11.026232804232803</v>
      </c>
    </row>
    <row r="155" spans="2:9" x14ac:dyDescent="0.3">
      <c r="B155" s="12" t="s">
        <v>60</v>
      </c>
      <c r="C155" s="8">
        <v>630</v>
      </c>
      <c r="D155" s="63" t="s">
        <v>272</v>
      </c>
      <c r="E155" s="10">
        <v>98</v>
      </c>
      <c r="F155" s="10">
        <v>102</v>
      </c>
      <c r="G155" s="10">
        <v>63</v>
      </c>
      <c r="H155" s="62">
        <f t="shared" si="8"/>
        <v>57.632066666666667</v>
      </c>
      <c r="I155" s="62">
        <f t="shared" si="9"/>
        <v>9.14794708994709</v>
      </c>
    </row>
    <row r="156" spans="2:9" x14ac:dyDescent="0.3">
      <c r="B156" s="12" t="s">
        <v>61</v>
      </c>
      <c r="C156" s="8">
        <v>630</v>
      </c>
      <c r="D156" s="9" t="s">
        <v>273</v>
      </c>
      <c r="E156" s="10">
        <v>347</v>
      </c>
      <c r="F156" s="10">
        <v>314</v>
      </c>
      <c r="G156" s="10">
        <v>314</v>
      </c>
      <c r="H156" s="62">
        <f t="shared" si="8"/>
        <v>213.655</v>
      </c>
      <c r="I156" s="62">
        <f t="shared" si="9"/>
        <v>33.913492063492065</v>
      </c>
    </row>
    <row r="157" spans="2:9" x14ac:dyDescent="0.3">
      <c r="B157" s="12" t="s">
        <v>62</v>
      </c>
      <c r="C157" s="8">
        <v>630</v>
      </c>
      <c r="D157" s="63" t="s">
        <v>272</v>
      </c>
      <c r="E157" s="10">
        <v>170</v>
      </c>
      <c r="F157" s="10">
        <v>50</v>
      </c>
      <c r="G157" s="10">
        <v>68</v>
      </c>
      <c r="H157" s="62">
        <f t="shared" si="8"/>
        <v>63.110400000000006</v>
      </c>
      <c r="I157" s="62">
        <f t="shared" si="9"/>
        <v>10.01752380952381</v>
      </c>
    </row>
    <row r="158" spans="2:9" x14ac:dyDescent="0.3">
      <c r="B158" s="12" t="s">
        <v>63</v>
      </c>
      <c r="C158" s="8">
        <v>630</v>
      </c>
      <c r="D158" s="9" t="s">
        <v>273</v>
      </c>
      <c r="E158" s="10">
        <v>145</v>
      </c>
      <c r="F158" s="10">
        <v>240</v>
      </c>
      <c r="G158" s="10">
        <v>222</v>
      </c>
      <c r="H158" s="62">
        <f t="shared" si="8"/>
        <v>133.01393333333334</v>
      </c>
      <c r="I158" s="62">
        <f t="shared" si="9"/>
        <v>21.113322751322752</v>
      </c>
    </row>
    <row r="159" spans="2:9" x14ac:dyDescent="0.3">
      <c r="B159" s="12" t="s">
        <v>64</v>
      </c>
      <c r="C159" s="8">
        <v>400</v>
      </c>
      <c r="D159" s="63" t="s">
        <v>272</v>
      </c>
      <c r="E159" s="10">
        <v>142</v>
      </c>
      <c r="F159" s="10">
        <v>215</v>
      </c>
      <c r="G159" s="10">
        <v>245</v>
      </c>
      <c r="H159" s="62">
        <f t="shared" si="8"/>
        <v>131.91826666666665</v>
      </c>
      <c r="I159" s="62">
        <f t="shared" si="9"/>
        <v>32.979566666666663</v>
      </c>
    </row>
    <row r="160" spans="2:9" x14ac:dyDescent="0.3">
      <c r="B160" s="12" t="s">
        <v>65</v>
      </c>
      <c r="C160" s="8">
        <v>400</v>
      </c>
      <c r="D160" s="9" t="s">
        <v>327</v>
      </c>
      <c r="E160" s="10">
        <v>312</v>
      </c>
      <c r="F160" s="10">
        <v>357</v>
      </c>
      <c r="G160" s="10">
        <v>279</v>
      </c>
      <c r="H160" s="62">
        <f t="shared" si="8"/>
        <v>207.73839999999998</v>
      </c>
      <c r="I160" s="62">
        <f t="shared" si="9"/>
        <v>51.934599999999996</v>
      </c>
    </row>
    <row r="161" spans="2:9" x14ac:dyDescent="0.3">
      <c r="B161" s="12" t="s">
        <v>66</v>
      </c>
      <c r="C161" s="8">
        <v>400</v>
      </c>
      <c r="D161" s="63" t="s">
        <v>272</v>
      </c>
      <c r="E161" s="10">
        <v>50</v>
      </c>
      <c r="F161" s="10">
        <v>95</v>
      </c>
      <c r="G161" s="10">
        <v>130</v>
      </c>
      <c r="H161" s="62">
        <f t="shared" si="8"/>
        <v>60.26166666666667</v>
      </c>
      <c r="I161" s="62">
        <f t="shared" si="9"/>
        <v>15.065416666666668</v>
      </c>
    </row>
    <row r="162" spans="2:9" ht="41.4" x14ac:dyDescent="0.3">
      <c r="B162" s="12" t="s">
        <v>67</v>
      </c>
      <c r="C162" s="8">
        <v>320</v>
      </c>
      <c r="D162" s="9" t="s">
        <v>328</v>
      </c>
      <c r="E162" s="10">
        <v>105</v>
      </c>
      <c r="F162" s="10">
        <v>151</v>
      </c>
      <c r="G162" s="10">
        <v>122</v>
      </c>
      <c r="H162" s="62">
        <f t="shared" si="8"/>
        <v>82.832400000000007</v>
      </c>
      <c r="I162" s="62">
        <f t="shared" si="9"/>
        <v>25.885125000000002</v>
      </c>
    </row>
    <row r="163" spans="2:9" x14ac:dyDescent="0.3">
      <c r="B163" s="12" t="s">
        <v>68</v>
      </c>
      <c r="C163" s="8">
        <v>320</v>
      </c>
      <c r="D163" s="63" t="s">
        <v>272</v>
      </c>
      <c r="E163" s="10">
        <v>120</v>
      </c>
      <c r="F163" s="10">
        <v>117</v>
      </c>
      <c r="G163" s="10">
        <v>142</v>
      </c>
      <c r="H163" s="62">
        <f t="shared" si="8"/>
        <v>83.051533333333339</v>
      </c>
      <c r="I163" s="62">
        <f t="shared" si="9"/>
        <v>25.953604166666665</v>
      </c>
    </row>
    <row r="164" spans="2:9" ht="41.4" x14ac:dyDescent="0.3">
      <c r="B164" s="12" t="s">
        <v>69</v>
      </c>
      <c r="C164" s="8">
        <v>630</v>
      </c>
      <c r="D164" s="9" t="s">
        <v>330</v>
      </c>
      <c r="E164" s="10">
        <v>404</v>
      </c>
      <c r="F164" s="10">
        <v>268</v>
      </c>
      <c r="G164" s="10">
        <v>318</v>
      </c>
      <c r="H164" s="62">
        <f t="shared" si="8"/>
        <v>216.94200000000001</v>
      </c>
      <c r="I164" s="62">
        <f t="shared" si="9"/>
        <v>34.435238095238098</v>
      </c>
    </row>
    <row r="165" spans="2:9" x14ac:dyDescent="0.3">
      <c r="B165" s="12" t="s">
        <v>70</v>
      </c>
      <c r="C165" s="8">
        <v>630</v>
      </c>
      <c r="D165" s="63" t="s">
        <v>272</v>
      </c>
      <c r="E165" s="10">
        <v>114</v>
      </c>
      <c r="F165" s="10">
        <v>142</v>
      </c>
      <c r="G165" s="10">
        <v>216</v>
      </c>
      <c r="H165" s="62">
        <f t="shared" si="8"/>
        <v>103.43093333333334</v>
      </c>
      <c r="I165" s="62">
        <f t="shared" si="9"/>
        <v>16.417608465608467</v>
      </c>
    </row>
    <row r="166" spans="2:9" ht="27.6" x14ac:dyDescent="0.3">
      <c r="B166" s="12" t="s">
        <v>71</v>
      </c>
      <c r="C166" s="8">
        <v>630</v>
      </c>
      <c r="D166" s="9" t="s">
        <v>329</v>
      </c>
      <c r="E166" s="10">
        <v>146</v>
      </c>
      <c r="F166" s="10">
        <v>122</v>
      </c>
      <c r="G166" s="10">
        <v>193</v>
      </c>
      <c r="H166" s="62">
        <f t="shared" si="8"/>
        <v>101.02046666666666</v>
      </c>
      <c r="I166" s="62">
        <f t="shared" si="9"/>
        <v>16.034994708994709</v>
      </c>
    </row>
    <row r="167" spans="2:9" x14ac:dyDescent="0.3">
      <c r="B167" s="12" t="s">
        <v>72</v>
      </c>
      <c r="C167" s="8">
        <v>630</v>
      </c>
      <c r="D167" s="63" t="s">
        <v>272</v>
      </c>
      <c r="E167" s="10">
        <v>317</v>
      </c>
      <c r="F167" s="10">
        <v>180</v>
      </c>
      <c r="G167" s="10">
        <v>248</v>
      </c>
      <c r="H167" s="62">
        <f t="shared" si="8"/>
        <v>163.25433333333334</v>
      </c>
      <c r="I167" s="62">
        <f t="shared" si="9"/>
        <v>25.913386243386245</v>
      </c>
    </row>
    <row r="168" spans="2:9" ht="41.4" x14ac:dyDescent="0.3">
      <c r="B168" s="12" t="s">
        <v>73</v>
      </c>
      <c r="C168" s="8">
        <v>400</v>
      </c>
      <c r="D168" s="9" t="s">
        <v>331</v>
      </c>
      <c r="E168" s="10">
        <v>86</v>
      </c>
      <c r="F168" s="10">
        <v>50</v>
      </c>
      <c r="G168" s="10">
        <v>96</v>
      </c>
      <c r="H168" s="62">
        <f t="shared" ref="H168:H234" si="10">(E168+F168+G168)/3*0.38*1.73</f>
        <v>50.83893333333333</v>
      </c>
      <c r="I168" s="62">
        <f t="shared" ref="I168:I234" si="11">H168/C168*100</f>
        <v>12.709733333333331</v>
      </c>
    </row>
    <row r="169" spans="2:9" x14ac:dyDescent="0.3">
      <c r="B169" s="12" t="s">
        <v>74</v>
      </c>
      <c r="C169" s="8">
        <v>400</v>
      </c>
      <c r="D169" s="63" t="s">
        <v>272</v>
      </c>
      <c r="E169" s="10">
        <v>212</v>
      </c>
      <c r="F169" s="10">
        <v>336</v>
      </c>
      <c r="G169" s="10">
        <v>213</v>
      </c>
      <c r="H169" s="62">
        <f t="shared" si="10"/>
        <v>166.76046666666667</v>
      </c>
      <c r="I169" s="62">
        <f t="shared" si="11"/>
        <v>41.690116666666668</v>
      </c>
    </row>
    <row r="170" spans="2:9" ht="27.6" x14ac:dyDescent="0.3">
      <c r="B170" s="12">
        <v>1440.1</v>
      </c>
      <c r="C170" s="8">
        <v>630</v>
      </c>
      <c r="D170" s="9" t="s">
        <v>332</v>
      </c>
      <c r="E170" s="10">
        <v>192</v>
      </c>
      <c r="F170" s="10">
        <v>165</v>
      </c>
      <c r="G170" s="10">
        <v>221</v>
      </c>
      <c r="H170" s="62">
        <f t="shared" si="10"/>
        <v>126.65906666666665</v>
      </c>
      <c r="I170" s="62">
        <f t="shared" si="11"/>
        <v>20.104613756613755</v>
      </c>
    </row>
    <row r="171" spans="2:9" x14ac:dyDescent="0.3">
      <c r="B171" s="12">
        <v>1440.2</v>
      </c>
      <c r="C171" s="8">
        <v>630</v>
      </c>
      <c r="D171" s="63" t="s">
        <v>272</v>
      </c>
      <c r="E171" s="10">
        <v>210</v>
      </c>
      <c r="F171" s="10">
        <v>192</v>
      </c>
      <c r="G171" s="10">
        <v>221</v>
      </c>
      <c r="H171" s="62">
        <f t="shared" si="10"/>
        <v>136.52006666666665</v>
      </c>
      <c r="I171" s="62">
        <f t="shared" si="11"/>
        <v>21.669851851851849</v>
      </c>
    </row>
    <row r="172" spans="2:9" x14ac:dyDescent="0.3">
      <c r="B172" s="12" t="s">
        <v>75</v>
      </c>
      <c r="C172" s="8">
        <v>320</v>
      </c>
      <c r="D172" s="9" t="s">
        <v>333</v>
      </c>
      <c r="E172" s="10">
        <v>295</v>
      </c>
      <c r="F172" s="10">
        <v>260</v>
      </c>
      <c r="G172" s="10">
        <v>235</v>
      </c>
      <c r="H172" s="62">
        <f t="shared" si="10"/>
        <v>173.11533333333333</v>
      </c>
      <c r="I172" s="62">
        <f t="shared" si="11"/>
        <v>54.098541666666669</v>
      </c>
    </row>
    <row r="173" spans="2:9" x14ac:dyDescent="0.3">
      <c r="B173" s="12" t="s">
        <v>76</v>
      </c>
      <c r="C173" s="8">
        <v>315</v>
      </c>
      <c r="D173" s="63" t="s">
        <v>272</v>
      </c>
      <c r="E173" s="10">
        <v>203</v>
      </c>
      <c r="F173" s="10">
        <v>188</v>
      </c>
      <c r="G173" s="10">
        <v>240</v>
      </c>
      <c r="H173" s="62">
        <f t="shared" si="10"/>
        <v>138.27313333333336</v>
      </c>
      <c r="I173" s="62">
        <f t="shared" si="11"/>
        <v>43.896232804232817</v>
      </c>
    </row>
    <row r="174" spans="2:9" ht="41.4" x14ac:dyDescent="0.3">
      <c r="B174" s="12" t="s">
        <v>77</v>
      </c>
      <c r="C174" s="8">
        <v>400</v>
      </c>
      <c r="D174" s="9" t="s">
        <v>334</v>
      </c>
      <c r="E174" s="10">
        <v>200</v>
      </c>
      <c r="F174" s="10">
        <v>151</v>
      </c>
      <c r="G174" s="10">
        <v>160</v>
      </c>
      <c r="H174" s="62">
        <f t="shared" si="10"/>
        <v>111.97713333333334</v>
      </c>
      <c r="I174" s="62">
        <f t="shared" si="11"/>
        <v>27.994283333333335</v>
      </c>
    </row>
    <row r="175" spans="2:9" x14ac:dyDescent="0.3">
      <c r="B175" s="12" t="s">
        <v>78</v>
      </c>
      <c r="C175" s="8">
        <v>400</v>
      </c>
      <c r="D175" s="63" t="s">
        <v>272</v>
      </c>
      <c r="E175" s="10">
        <v>80</v>
      </c>
      <c r="F175" s="10">
        <v>76</v>
      </c>
      <c r="G175" s="10">
        <v>50</v>
      </c>
      <c r="H175" s="62">
        <f t="shared" si="10"/>
        <v>45.141466666666666</v>
      </c>
      <c r="I175" s="62">
        <f t="shared" si="11"/>
        <v>11.285366666666667</v>
      </c>
    </row>
    <row r="176" spans="2:9" ht="27.6" x14ac:dyDescent="0.3">
      <c r="B176" s="12" t="s">
        <v>241</v>
      </c>
      <c r="C176" s="8">
        <v>630</v>
      </c>
      <c r="D176" s="9" t="s">
        <v>335</v>
      </c>
      <c r="E176" s="10">
        <v>36</v>
      </c>
      <c r="F176" s="10">
        <v>39</v>
      </c>
      <c r="G176" s="10">
        <v>31</v>
      </c>
      <c r="H176" s="62">
        <f>(E176+F176+G176)/3*0.38*1.73</f>
        <v>23.228133333333336</v>
      </c>
      <c r="I176" s="62">
        <f>H176/C176*100</f>
        <v>3.6870052910052915</v>
      </c>
    </row>
    <row r="177" spans="2:9" x14ac:dyDescent="0.3">
      <c r="B177" s="12" t="s">
        <v>242</v>
      </c>
      <c r="C177" s="8">
        <v>630</v>
      </c>
      <c r="D177" s="63" t="s">
        <v>272</v>
      </c>
      <c r="E177" s="10">
        <v>40</v>
      </c>
      <c r="F177" s="10">
        <v>35</v>
      </c>
      <c r="G177" s="10">
        <v>28</v>
      </c>
      <c r="H177" s="62">
        <f>(E177+F177+G177)/3*0.38*1.73</f>
        <v>22.570733333333333</v>
      </c>
      <c r="I177" s="62">
        <f>H177/C177*100</f>
        <v>3.5826560846560849</v>
      </c>
    </row>
    <row r="178" spans="2:9" x14ac:dyDescent="0.3">
      <c r="B178" s="12">
        <v>1456</v>
      </c>
      <c r="C178" s="8">
        <v>160</v>
      </c>
      <c r="D178" s="9" t="s">
        <v>273</v>
      </c>
      <c r="E178" s="10">
        <v>38</v>
      </c>
      <c r="F178" s="10">
        <v>27</v>
      </c>
      <c r="G178" s="10">
        <v>8</v>
      </c>
      <c r="H178" s="62">
        <f t="shared" si="10"/>
        <v>15.996733333333331</v>
      </c>
      <c r="I178" s="62">
        <f t="shared" si="11"/>
        <v>9.9979583333333313</v>
      </c>
    </row>
    <row r="179" spans="2:9" x14ac:dyDescent="0.3">
      <c r="B179" s="12">
        <v>1460.1</v>
      </c>
      <c r="C179" s="8">
        <v>630</v>
      </c>
      <c r="D179" s="9" t="s">
        <v>273</v>
      </c>
      <c r="E179" s="10">
        <v>10</v>
      </c>
      <c r="F179" s="10">
        <v>7</v>
      </c>
      <c r="G179" s="10">
        <v>14</v>
      </c>
      <c r="H179" s="62">
        <f t="shared" si="10"/>
        <v>6.7931333333333335</v>
      </c>
      <c r="I179" s="62">
        <f t="shared" si="11"/>
        <v>1.0782751322751323</v>
      </c>
    </row>
    <row r="180" spans="2:9" x14ac:dyDescent="0.3">
      <c r="B180" s="12">
        <v>1460.2</v>
      </c>
      <c r="C180" s="8">
        <v>630</v>
      </c>
      <c r="D180" s="63" t="s">
        <v>272</v>
      </c>
      <c r="E180" s="10">
        <v>80</v>
      </c>
      <c r="F180" s="10">
        <v>80</v>
      </c>
      <c r="G180" s="10">
        <v>39</v>
      </c>
      <c r="H180" s="62">
        <f t="shared" si="10"/>
        <v>43.607533333333329</v>
      </c>
      <c r="I180" s="62">
        <f t="shared" si="11"/>
        <v>6.9218306878306866</v>
      </c>
    </row>
    <row r="181" spans="2:9" ht="55.2" x14ac:dyDescent="0.3">
      <c r="B181" s="12">
        <v>1470.1</v>
      </c>
      <c r="C181" s="8">
        <v>400</v>
      </c>
      <c r="D181" s="9" t="s">
        <v>336</v>
      </c>
      <c r="E181" s="10">
        <v>46</v>
      </c>
      <c r="F181" s="10">
        <v>24</v>
      </c>
      <c r="G181" s="10">
        <v>56</v>
      </c>
      <c r="H181" s="62">
        <f t="shared" si="10"/>
        <v>27.610800000000001</v>
      </c>
      <c r="I181" s="62">
        <f t="shared" si="11"/>
        <v>6.9027000000000003</v>
      </c>
    </row>
    <row r="182" spans="2:9" x14ac:dyDescent="0.3">
      <c r="B182" s="12">
        <v>1470.2</v>
      </c>
      <c r="C182" s="8">
        <v>400</v>
      </c>
      <c r="D182" s="63" t="s">
        <v>272</v>
      </c>
      <c r="E182" s="10">
        <v>140</v>
      </c>
      <c r="F182" s="10">
        <v>144</v>
      </c>
      <c r="G182" s="10">
        <v>130</v>
      </c>
      <c r="H182" s="62">
        <f t="shared" si="10"/>
        <v>90.721199999999996</v>
      </c>
      <c r="I182" s="62">
        <f t="shared" si="11"/>
        <v>22.680299999999999</v>
      </c>
    </row>
    <row r="183" spans="2:9" ht="27.6" x14ac:dyDescent="0.3">
      <c r="B183" s="12" t="s">
        <v>79</v>
      </c>
      <c r="C183" s="8">
        <v>250</v>
      </c>
      <c r="D183" s="9" t="s">
        <v>337</v>
      </c>
      <c r="E183" s="10">
        <v>26</v>
      </c>
      <c r="F183" s="10">
        <v>21</v>
      </c>
      <c r="G183" s="10">
        <v>46</v>
      </c>
      <c r="H183" s="62">
        <f t="shared" si="10"/>
        <v>20.3794</v>
      </c>
      <c r="I183" s="62">
        <f t="shared" si="11"/>
        <v>8.1517599999999995</v>
      </c>
    </row>
    <row r="184" spans="2:9" x14ac:dyDescent="0.3">
      <c r="B184" s="12" t="s">
        <v>80</v>
      </c>
      <c r="C184" s="8">
        <v>250</v>
      </c>
      <c r="D184" s="63" t="s">
        <v>272</v>
      </c>
      <c r="E184" s="10">
        <v>45</v>
      </c>
      <c r="F184" s="10">
        <v>100</v>
      </c>
      <c r="G184" s="10">
        <v>54</v>
      </c>
      <c r="H184" s="62">
        <f t="shared" si="10"/>
        <v>43.607533333333329</v>
      </c>
      <c r="I184" s="62">
        <f>H184/C184*100</f>
        <v>17.443013333333333</v>
      </c>
    </row>
    <row r="185" spans="2:9" ht="27.6" x14ac:dyDescent="0.3">
      <c r="B185" s="12" t="s">
        <v>81</v>
      </c>
      <c r="C185" s="8">
        <v>250</v>
      </c>
      <c r="D185" s="9" t="s">
        <v>338</v>
      </c>
      <c r="E185" s="10">
        <v>230</v>
      </c>
      <c r="F185" s="10">
        <v>192</v>
      </c>
      <c r="G185" s="10">
        <v>230</v>
      </c>
      <c r="H185" s="62">
        <f t="shared" si="10"/>
        <v>142.87493333333333</v>
      </c>
      <c r="I185" s="62">
        <f>H185/C185*100</f>
        <v>57.149973333333335</v>
      </c>
    </row>
    <row r="186" spans="2:9" x14ac:dyDescent="0.3">
      <c r="B186" s="12" t="s">
        <v>82</v>
      </c>
      <c r="C186" s="8">
        <v>250</v>
      </c>
      <c r="D186" s="63" t="s">
        <v>272</v>
      </c>
      <c r="E186" s="10">
        <v>40</v>
      </c>
      <c r="F186" s="10">
        <v>36</v>
      </c>
      <c r="G186" s="10">
        <v>56</v>
      </c>
      <c r="H186" s="62">
        <f t="shared" si="10"/>
        <v>28.925599999999999</v>
      </c>
      <c r="I186" s="62">
        <f t="shared" si="11"/>
        <v>11.57024</v>
      </c>
    </row>
    <row r="187" spans="2:9" ht="27.6" x14ac:dyDescent="0.3">
      <c r="B187" s="12" t="s">
        <v>1266</v>
      </c>
      <c r="C187" s="8">
        <v>320</v>
      </c>
      <c r="D187" s="9" t="s">
        <v>339</v>
      </c>
      <c r="E187" s="10">
        <v>45</v>
      </c>
      <c r="F187" s="10">
        <v>34</v>
      </c>
      <c r="G187" s="10">
        <v>36</v>
      </c>
      <c r="H187" s="62">
        <f t="shared" si="10"/>
        <v>25.200333333333337</v>
      </c>
      <c r="I187" s="62">
        <f t="shared" si="11"/>
        <v>7.8751041666666675</v>
      </c>
    </row>
    <row r="188" spans="2:9" x14ac:dyDescent="0.3">
      <c r="B188" s="12" t="s">
        <v>1267</v>
      </c>
      <c r="C188" s="8">
        <v>320</v>
      </c>
      <c r="D188" s="63" t="s">
        <v>272</v>
      </c>
      <c r="E188" s="10">
        <v>48</v>
      </c>
      <c r="F188" s="10">
        <v>59</v>
      </c>
      <c r="G188" s="10">
        <v>54</v>
      </c>
      <c r="H188" s="62">
        <f t="shared" si="10"/>
        <v>35.280466666666669</v>
      </c>
      <c r="I188" s="62">
        <f t="shared" si="11"/>
        <v>11.025145833333335</v>
      </c>
    </row>
    <row r="189" spans="2:9" x14ac:dyDescent="0.3">
      <c r="B189" s="12">
        <v>1476</v>
      </c>
      <c r="C189" s="8">
        <v>400</v>
      </c>
      <c r="D189" s="9" t="s">
        <v>273</v>
      </c>
      <c r="E189" s="10">
        <v>245</v>
      </c>
      <c r="F189" s="10">
        <v>227</v>
      </c>
      <c r="G189" s="10">
        <v>269</v>
      </c>
      <c r="H189" s="62">
        <f t="shared" si="10"/>
        <v>162.37780000000001</v>
      </c>
      <c r="I189" s="62">
        <f t="shared" si="11"/>
        <v>40.594450000000002</v>
      </c>
    </row>
    <row r="190" spans="2:9" ht="41.4" x14ac:dyDescent="0.3">
      <c r="B190" s="12">
        <v>1478</v>
      </c>
      <c r="C190" s="8">
        <v>250</v>
      </c>
      <c r="D190" s="9" t="s">
        <v>1270</v>
      </c>
      <c r="E190" s="10">
        <v>99</v>
      </c>
      <c r="F190" s="10">
        <v>82</v>
      </c>
      <c r="G190" s="10">
        <v>86</v>
      </c>
      <c r="H190" s="62">
        <f t="shared" si="10"/>
        <v>58.508600000000001</v>
      </c>
      <c r="I190" s="62">
        <f t="shared" si="11"/>
        <v>23.40344</v>
      </c>
    </row>
    <row r="191" spans="2:9" ht="27.6" x14ac:dyDescent="0.3">
      <c r="B191" s="12">
        <v>1482.1</v>
      </c>
      <c r="C191" s="8">
        <v>630</v>
      </c>
      <c r="D191" s="9" t="s">
        <v>340</v>
      </c>
      <c r="E191" s="10">
        <v>46</v>
      </c>
      <c r="F191" s="10">
        <v>107</v>
      </c>
      <c r="G191" s="10">
        <v>115</v>
      </c>
      <c r="H191" s="62">
        <f t="shared" si="10"/>
        <v>58.727733333333333</v>
      </c>
      <c r="I191" s="62">
        <f t="shared" si="11"/>
        <v>9.3218624338624334</v>
      </c>
    </row>
    <row r="192" spans="2:9" x14ac:dyDescent="0.3">
      <c r="B192" s="12">
        <v>1482.2</v>
      </c>
      <c r="C192" s="8">
        <v>630</v>
      </c>
      <c r="D192" s="63" t="s">
        <v>272</v>
      </c>
      <c r="E192" s="10">
        <v>298</v>
      </c>
      <c r="F192" s="10">
        <v>305</v>
      </c>
      <c r="G192" s="10">
        <v>287</v>
      </c>
      <c r="H192" s="62">
        <f t="shared" si="10"/>
        <v>195.02866666666668</v>
      </c>
      <c r="I192" s="62">
        <f t="shared" si="11"/>
        <v>30.956931216931221</v>
      </c>
    </row>
    <row r="193" spans="2:9" ht="27.6" x14ac:dyDescent="0.3">
      <c r="B193" s="12" t="s">
        <v>83</v>
      </c>
      <c r="C193" s="8">
        <v>320</v>
      </c>
      <c r="D193" s="9" t="s">
        <v>341</v>
      </c>
      <c r="E193" s="10">
        <v>96</v>
      </c>
      <c r="F193" s="10">
        <v>83</v>
      </c>
      <c r="G193" s="10">
        <v>141</v>
      </c>
      <c r="H193" s="62">
        <f t="shared" si="10"/>
        <v>70.122666666666674</v>
      </c>
      <c r="I193" s="62">
        <f t="shared" si="11"/>
        <v>21.913333333333334</v>
      </c>
    </row>
    <row r="194" spans="2:9" x14ac:dyDescent="0.3">
      <c r="B194" s="12" t="s">
        <v>84</v>
      </c>
      <c r="C194" s="8">
        <v>400</v>
      </c>
      <c r="D194" s="63" t="s">
        <v>272</v>
      </c>
      <c r="E194" s="10">
        <v>86</v>
      </c>
      <c r="F194" s="10">
        <v>116</v>
      </c>
      <c r="G194" s="10">
        <v>95</v>
      </c>
      <c r="H194" s="62">
        <f t="shared" si="10"/>
        <v>65.082599999999999</v>
      </c>
      <c r="I194" s="62">
        <f t="shared" si="11"/>
        <v>16.27065</v>
      </c>
    </row>
    <row r="195" spans="2:9" x14ac:dyDescent="0.3">
      <c r="B195" s="12">
        <v>1491</v>
      </c>
      <c r="C195" s="8">
        <v>400</v>
      </c>
      <c r="D195" s="9" t="s">
        <v>273</v>
      </c>
      <c r="E195" s="10">
        <v>330</v>
      </c>
      <c r="F195" s="10">
        <v>402</v>
      </c>
      <c r="G195" s="10">
        <v>340</v>
      </c>
      <c r="H195" s="62">
        <f t="shared" si="10"/>
        <v>234.91093333333333</v>
      </c>
      <c r="I195" s="62">
        <f t="shared" si="11"/>
        <v>58.727733333333333</v>
      </c>
    </row>
    <row r="196" spans="2:9" x14ac:dyDescent="0.3">
      <c r="B196" s="12">
        <v>1496</v>
      </c>
      <c r="C196" s="8">
        <v>400</v>
      </c>
      <c r="D196" s="9" t="s">
        <v>273</v>
      </c>
      <c r="E196" s="10">
        <v>205</v>
      </c>
      <c r="F196" s="10">
        <v>217</v>
      </c>
      <c r="G196" s="10">
        <v>254</v>
      </c>
      <c r="H196" s="62">
        <f t="shared" si="10"/>
        <v>148.13413333333332</v>
      </c>
      <c r="I196" s="62">
        <f t="shared" si="11"/>
        <v>37.033533333333331</v>
      </c>
    </row>
    <row r="197" spans="2:9" x14ac:dyDescent="0.3">
      <c r="B197" s="12">
        <v>1498</v>
      </c>
      <c r="C197" s="8">
        <v>400</v>
      </c>
      <c r="D197" s="9" t="s">
        <v>342</v>
      </c>
      <c r="E197" s="10">
        <v>142</v>
      </c>
      <c r="F197" s="10">
        <v>130</v>
      </c>
      <c r="G197" s="10">
        <v>120</v>
      </c>
      <c r="H197" s="62">
        <f t="shared" si="10"/>
        <v>85.900266666666653</v>
      </c>
      <c r="I197" s="62">
        <f t="shared" si="11"/>
        <v>21.475066666666663</v>
      </c>
    </row>
    <row r="198" spans="2:9" ht="27.6" x14ac:dyDescent="0.3">
      <c r="B198" s="12" t="s">
        <v>85</v>
      </c>
      <c r="C198" s="8">
        <v>400</v>
      </c>
      <c r="D198" s="9" t="s">
        <v>343</v>
      </c>
      <c r="E198" s="10">
        <v>360</v>
      </c>
      <c r="F198" s="10">
        <v>294</v>
      </c>
      <c r="G198" s="10">
        <v>256</v>
      </c>
      <c r="H198" s="62">
        <f t="shared" si="10"/>
        <v>199.41133333333332</v>
      </c>
      <c r="I198" s="62">
        <f t="shared" si="11"/>
        <v>49.852833333333329</v>
      </c>
    </row>
    <row r="199" spans="2:9" x14ac:dyDescent="0.3">
      <c r="B199" s="12" t="s">
        <v>86</v>
      </c>
      <c r="C199" s="8">
        <v>400</v>
      </c>
      <c r="D199" s="63" t="s">
        <v>272</v>
      </c>
      <c r="E199" s="10">
        <v>180</v>
      </c>
      <c r="F199" s="10">
        <v>275</v>
      </c>
      <c r="G199" s="10">
        <v>190</v>
      </c>
      <c r="H199" s="62">
        <f t="shared" si="10"/>
        <v>141.34100000000001</v>
      </c>
      <c r="I199" s="62">
        <f t="shared" si="11"/>
        <v>35.335250000000002</v>
      </c>
    </row>
    <row r="200" spans="2:9" x14ac:dyDescent="0.3">
      <c r="B200" s="12" t="s">
        <v>87</v>
      </c>
      <c r="C200" s="8">
        <v>400</v>
      </c>
      <c r="D200" s="9" t="s">
        <v>344</v>
      </c>
      <c r="E200" s="10">
        <v>260</v>
      </c>
      <c r="F200" s="10">
        <v>230</v>
      </c>
      <c r="G200" s="10">
        <v>208</v>
      </c>
      <c r="H200" s="62">
        <f t="shared" si="10"/>
        <v>152.95506666666665</v>
      </c>
      <c r="I200" s="62">
        <f t="shared" si="11"/>
        <v>38.238766666666663</v>
      </c>
    </row>
    <row r="201" spans="2:9" x14ac:dyDescent="0.3">
      <c r="B201" s="12" t="s">
        <v>88</v>
      </c>
      <c r="C201" s="8">
        <v>400</v>
      </c>
      <c r="D201" s="63" t="s">
        <v>272</v>
      </c>
      <c r="E201" s="10">
        <v>51</v>
      </c>
      <c r="F201" s="10">
        <v>48</v>
      </c>
      <c r="G201" s="10">
        <v>44</v>
      </c>
      <c r="H201" s="62">
        <f t="shared" si="10"/>
        <v>31.336066666666667</v>
      </c>
      <c r="I201" s="62">
        <f t="shared" si="11"/>
        <v>7.8340166666666669</v>
      </c>
    </row>
    <row r="202" spans="2:9" x14ac:dyDescent="0.3">
      <c r="B202" s="12" t="s">
        <v>89</v>
      </c>
      <c r="C202" s="8">
        <v>400</v>
      </c>
      <c r="D202" s="9" t="s">
        <v>345</v>
      </c>
      <c r="E202" s="10">
        <v>186</v>
      </c>
      <c r="F202" s="10">
        <v>181</v>
      </c>
      <c r="G202" s="10">
        <v>190</v>
      </c>
      <c r="H202" s="62">
        <f t="shared" si="10"/>
        <v>122.05726666666665</v>
      </c>
      <c r="I202" s="62">
        <f t="shared" si="11"/>
        <v>30.514316666666662</v>
      </c>
    </row>
    <row r="203" spans="2:9" x14ac:dyDescent="0.3">
      <c r="B203" s="12" t="s">
        <v>90</v>
      </c>
      <c r="C203" s="8">
        <v>400</v>
      </c>
      <c r="D203" s="63" t="s">
        <v>272</v>
      </c>
      <c r="E203" s="10">
        <v>150</v>
      </c>
      <c r="F203" s="10">
        <v>125</v>
      </c>
      <c r="G203" s="10">
        <v>125</v>
      </c>
      <c r="H203" s="62">
        <f t="shared" si="10"/>
        <v>87.653333333333336</v>
      </c>
      <c r="I203" s="62">
        <f t="shared" si="11"/>
        <v>21.913333333333334</v>
      </c>
    </row>
    <row r="204" spans="2:9" x14ac:dyDescent="0.3">
      <c r="B204" s="12" t="s">
        <v>91</v>
      </c>
      <c r="C204" s="8">
        <v>400</v>
      </c>
      <c r="D204" s="9" t="s">
        <v>345</v>
      </c>
      <c r="E204" s="10">
        <v>160</v>
      </c>
      <c r="F204" s="10">
        <v>201</v>
      </c>
      <c r="G204" s="10">
        <v>143</v>
      </c>
      <c r="H204" s="62">
        <f t="shared" si="10"/>
        <v>110.4432</v>
      </c>
      <c r="I204" s="62">
        <f t="shared" si="11"/>
        <v>27.610800000000001</v>
      </c>
    </row>
    <row r="205" spans="2:9" x14ac:dyDescent="0.3">
      <c r="B205" s="12" t="s">
        <v>92</v>
      </c>
      <c r="C205" s="8">
        <v>400</v>
      </c>
      <c r="D205" s="63" t="s">
        <v>272</v>
      </c>
      <c r="E205" s="10">
        <v>109</v>
      </c>
      <c r="F205" s="10">
        <v>88</v>
      </c>
      <c r="G205" s="10">
        <v>121</v>
      </c>
      <c r="H205" s="62">
        <f t="shared" si="10"/>
        <v>69.684399999999997</v>
      </c>
      <c r="I205" s="62">
        <f t="shared" si="11"/>
        <v>17.421099999999999</v>
      </c>
    </row>
    <row r="206" spans="2:9" ht="41.4" x14ac:dyDescent="0.3">
      <c r="B206" s="12" t="s">
        <v>93</v>
      </c>
      <c r="C206" s="8">
        <v>630</v>
      </c>
      <c r="D206" s="9" t="s">
        <v>346</v>
      </c>
      <c r="E206" s="10">
        <v>161</v>
      </c>
      <c r="F206" s="10">
        <v>139</v>
      </c>
      <c r="G206" s="10">
        <v>198</v>
      </c>
      <c r="H206" s="62">
        <f t="shared" si="10"/>
        <v>109.1284</v>
      </c>
      <c r="I206" s="62">
        <f t="shared" si="11"/>
        <v>17.321968253968254</v>
      </c>
    </row>
    <row r="207" spans="2:9" x14ac:dyDescent="0.3">
      <c r="B207" s="12" t="s">
        <v>94</v>
      </c>
      <c r="C207" s="8">
        <v>400</v>
      </c>
      <c r="D207" s="63" t="s">
        <v>272</v>
      </c>
      <c r="E207" s="10">
        <v>140</v>
      </c>
      <c r="F207" s="10">
        <v>125</v>
      </c>
      <c r="G207" s="10">
        <v>128</v>
      </c>
      <c r="H207" s="62">
        <f t="shared" si="10"/>
        <v>86.119399999999999</v>
      </c>
      <c r="I207" s="62">
        <f t="shared" si="11"/>
        <v>21.52985</v>
      </c>
    </row>
    <row r="208" spans="2:9" ht="27.6" x14ac:dyDescent="0.3">
      <c r="B208" s="13" t="s">
        <v>95</v>
      </c>
      <c r="C208" s="8">
        <v>400</v>
      </c>
      <c r="D208" s="9" t="s">
        <v>347</v>
      </c>
      <c r="E208" s="10">
        <v>0</v>
      </c>
      <c r="F208" s="10">
        <v>20</v>
      </c>
      <c r="G208" s="10">
        <v>0</v>
      </c>
      <c r="H208" s="62">
        <f t="shared" si="10"/>
        <v>4.3826666666666672</v>
      </c>
      <c r="I208" s="62">
        <f t="shared" si="11"/>
        <v>1.0956666666666668</v>
      </c>
    </row>
    <row r="209" spans="2:9" x14ac:dyDescent="0.3">
      <c r="B209" s="13" t="s">
        <v>96</v>
      </c>
      <c r="C209" s="8">
        <v>630</v>
      </c>
      <c r="D209" s="63" t="s">
        <v>272</v>
      </c>
      <c r="E209" s="10">
        <v>325</v>
      </c>
      <c r="F209" s="10">
        <v>480</v>
      </c>
      <c r="G209" s="10">
        <v>315</v>
      </c>
      <c r="H209" s="62">
        <f t="shared" si="10"/>
        <v>245.42933333333335</v>
      </c>
      <c r="I209" s="62">
        <f t="shared" si="11"/>
        <v>38.95703703703704</v>
      </c>
    </row>
    <row r="210" spans="2:9" ht="27.6" x14ac:dyDescent="0.3">
      <c r="B210" s="13" t="s">
        <v>97</v>
      </c>
      <c r="C210" s="8">
        <v>630</v>
      </c>
      <c r="D210" s="9" t="s">
        <v>348</v>
      </c>
      <c r="E210" s="10">
        <v>209</v>
      </c>
      <c r="F210" s="10">
        <v>195</v>
      </c>
      <c r="G210" s="10">
        <v>168</v>
      </c>
      <c r="H210" s="62">
        <f t="shared" si="10"/>
        <v>125.34426666666667</v>
      </c>
      <c r="I210" s="62">
        <f t="shared" si="11"/>
        <v>19.895915343915345</v>
      </c>
    </row>
    <row r="211" spans="2:9" x14ac:dyDescent="0.3">
      <c r="B211" s="13" t="s">
        <v>98</v>
      </c>
      <c r="C211" s="8">
        <v>630</v>
      </c>
      <c r="D211" s="63" t="s">
        <v>272</v>
      </c>
      <c r="E211" s="10">
        <v>102</v>
      </c>
      <c r="F211" s="10">
        <v>138</v>
      </c>
      <c r="G211" s="10">
        <v>152</v>
      </c>
      <c r="H211" s="62">
        <f t="shared" si="10"/>
        <v>85.900266666666653</v>
      </c>
      <c r="I211" s="62">
        <f t="shared" si="11"/>
        <v>13.634962962962959</v>
      </c>
    </row>
    <row r="212" spans="2:9" x14ac:dyDescent="0.3">
      <c r="B212" s="13" t="s">
        <v>99</v>
      </c>
      <c r="C212" s="8">
        <v>400</v>
      </c>
      <c r="D212" s="9" t="s">
        <v>349</v>
      </c>
      <c r="E212" s="10">
        <v>155</v>
      </c>
      <c r="F212" s="10">
        <v>200</v>
      </c>
      <c r="G212" s="10">
        <v>133</v>
      </c>
      <c r="H212" s="62">
        <f t="shared" si="10"/>
        <v>106.93706666666667</v>
      </c>
      <c r="I212" s="62">
        <f t="shared" si="11"/>
        <v>26.734266666666667</v>
      </c>
    </row>
    <row r="213" spans="2:9" x14ac:dyDescent="0.3">
      <c r="B213" s="13" t="s">
        <v>100</v>
      </c>
      <c r="C213" s="8">
        <v>400</v>
      </c>
      <c r="D213" s="63" t="s">
        <v>272</v>
      </c>
      <c r="E213" s="10">
        <v>162</v>
      </c>
      <c r="F213" s="10">
        <v>155</v>
      </c>
      <c r="G213" s="10">
        <v>92</v>
      </c>
      <c r="H213" s="62">
        <f t="shared" si="10"/>
        <v>89.625533333333337</v>
      </c>
      <c r="I213" s="62">
        <f t="shared" si="11"/>
        <v>22.406383333333334</v>
      </c>
    </row>
    <row r="214" spans="2:9" x14ac:dyDescent="0.3">
      <c r="B214" s="13" t="s">
        <v>101</v>
      </c>
      <c r="C214" s="8">
        <v>630</v>
      </c>
      <c r="D214" s="9" t="s">
        <v>350</v>
      </c>
      <c r="E214" s="10">
        <v>226</v>
      </c>
      <c r="F214" s="10">
        <v>173</v>
      </c>
      <c r="G214" s="10">
        <v>154</v>
      </c>
      <c r="H214" s="62">
        <f t="shared" si="10"/>
        <v>121.18073333333334</v>
      </c>
      <c r="I214" s="62">
        <f t="shared" si="11"/>
        <v>19.235037037037035</v>
      </c>
    </row>
    <row r="215" spans="2:9" x14ac:dyDescent="0.3">
      <c r="B215" s="13" t="s">
        <v>102</v>
      </c>
      <c r="C215" s="8">
        <v>630</v>
      </c>
      <c r="D215" s="63" t="s">
        <v>272</v>
      </c>
      <c r="E215" s="10">
        <v>172</v>
      </c>
      <c r="F215" s="10">
        <v>174</v>
      </c>
      <c r="G215" s="10">
        <v>122</v>
      </c>
      <c r="H215" s="62">
        <f t="shared" si="10"/>
        <v>102.5544</v>
      </c>
      <c r="I215" s="62">
        <f t="shared" si="11"/>
        <v>16.278476190476191</v>
      </c>
    </row>
    <row r="216" spans="2:9" ht="55.2" x14ac:dyDescent="0.3">
      <c r="B216" s="13" t="s">
        <v>103</v>
      </c>
      <c r="C216" s="8">
        <v>630</v>
      </c>
      <c r="D216" s="9" t="s">
        <v>351</v>
      </c>
      <c r="E216" s="10">
        <v>224</v>
      </c>
      <c r="F216" s="10">
        <v>285</v>
      </c>
      <c r="G216" s="10">
        <v>267</v>
      </c>
      <c r="H216" s="62">
        <f t="shared" si="10"/>
        <v>170.04746666666668</v>
      </c>
      <c r="I216" s="62">
        <f t="shared" si="11"/>
        <v>26.99166137566138</v>
      </c>
    </row>
    <row r="217" spans="2:9" x14ac:dyDescent="0.3">
      <c r="B217" s="13" t="s">
        <v>104</v>
      </c>
      <c r="C217" s="8">
        <v>630</v>
      </c>
      <c r="D217" s="63" t="s">
        <v>272</v>
      </c>
      <c r="E217" s="10">
        <v>167</v>
      </c>
      <c r="F217" s="10">
        <v>196</v>
      </c>
      <c r="G217" s="10">
        <v>178</v>
      </c>
      <c r="H217" s="62">
        <f t="shared" si="10"/>
        <v>118.55113333333334</v>
      </c>
      <c r="I217" s="62">
        <f t="shared" si="11"/>
        <v>18.817640211640214</v>
      </c>
    </row>
    <row r="218" spans="2:9" x14ac:dyDescent="0.3">
      <c r="B218" s="13" t="s">
        <v>105</v>
      </c>
      <c r="C218" s="8">
        <v>400</v>
      </c>
      <c r="D218" s="9" t="s">
        <v>273</v>
      </c>
      <c r="E218" s="10">
        <v>162</v>
      </c>
      <c r="F218" s="10">
        <v>138</v>
      </c>
      <c r="G218" s="10">
        <v>130</v>
      </c>
      <c r="H218" s="62">
        <f t="shared" si="10"/>
        <v>94.227333333333334</v>
      </c>
      <c r="I218" s="62">
        <f t="shared" si="11"/>
        <v>23.556833333333334</v>
      </c>
    </row>
    <row r="219" spans="2:9" x14ac:dyDescent="0.3">
      <c r="B219" s="13" t="s">
        <v>106</v>
      </c>
      <c r="C219" s="8">
        <v>400</v>
      </c>
      <c r="D219" s="63" t="s">
        <v>272</v>
      </c>
      <c r="E219" s="10">
        <v>106</v>
      </c>
      <c r="F219" s="10">
        <v>106</v>
      </c>
      <c r="G219" s="10">
        <v>102</v>
      </c>
      <c r="H219" s="62">
        <f t="shared" si="10"/>
        <v>68.807866666666669</v>
      </c>
      <c r="I219" s="62">
        <f t="shared" si="11"/>
        <v>17.201966666666667</v>
      </c>
    </row>
    <row r="220" spans="2:9" ht="27.6" x14ac:dyDescent="0.3">
      <c r="B220" s="13">
        <v>1511.1</v>
      </c>
      <c r="C220" s="8">
        <v>630</v>
      </c>
      <c r="D220" s="9" t="s">
        <v>352</v>
      </c>
      <c r="E220" s="10">
        <v>50</v>
      </c>
      <c r="F220" s="10">
        <v>45</v>
      </c>
      <c r="G220" s="10">
        <v>75</v>
      </c>
      <c r="H220" s="62">
        <f t="shared" si="10"/>
        <v>37.252666666666663</v>
      </c>
      <c r="I220" s="62">
        <f t="shared" si="11"/>
        <v>5.9131216931216919</v>
      </c>
    </row>
    <row r="221" spans="2:9" x14ac:dyDescent="0.3">
      <c r="B221" s="13">
        <v>1511.2</v>
      </c>
      <c r="C221" s="8">
        <v>630</v>
      </c>
      <c r="D221" s="63" t="s">
        <v>272</v>
      </c>
      <c r="E221" s="10">
        <v>200</v>
      </c>
      <c r="F221" s="10">
        <v>210</v>
      </c>
      <c r="G221" s="10">
        <v>300</v>
      </c>
      <c r="H221" s="62">
        <f t="shared" si="10"/>
        <v>155.58466666666666</v>
      </c>
      <c r="I221" s="62">
        <f t="shared" si="11"/>
        <v>24.695978835978835</v>
      </c>
    </row>
    <row r="222" spans="2:9" ht="41.4" x14ac:dyDescent="0.3">
      <c r="B222" s="13" t="s">
        <v>107</v>
      </c>
      <c r="C222" s="8">
        <v>1000</v>
      </c>
      <c r="D222" s="9" t="s">
        <v>353</v>
      </c>
      <c r="E222" s="10">
        <v>145</v>
      </c>
      <c r="F222" s="10">
        <v>155</v>
      </c>
      <c r="G222" s="10">
        <v>60</v>
      </c>
      <c r="H222" s="62">
        <f t="shared" si="10"/>
        <v>78.888000000000005</v>
      </c>
      <c r="I222" s="62">
        <f t="shared" si="11"/>
        <v>7.8887999999999998</v>
      </c>
    </row>
    <row r="223" spans="2:9" x14ac:dyDescent="0.3">
      <c r="B223" s="13" t="s">
        <v>108</v>
      </c>
      <c r="C223" s="8">
        <v>1000</v>
      </c>
      <c r="D223" s="63" t="s">
        <v>272</v>
      </c>
      <c r="E223" s="10">
        <v>160</v>
      </c>
      <c r="F223" s="10">
        <v>195</v>
      </c>
      <c r="G223" s="10">
        <v>250</v>
      </c>
      <c r="H223" s="62">
        <f t="shared" si="10"/>
        <v>132.57566666666665</v>
      </c>
      <c r="I223" s="62">
        <f t="shared" si="11"/>
        <v>13.257566666666666</v>
      </c>
    </row>
    <row r="224" spans="2:9" x14ac:dyDescent="0.3">
      <c r="B224" s="13" t="s">
        <v>109</v>
      </c>
      <c r="C224" s="8">
        <v>400</v>
      </c>
      <c r="D224" s="9" t="s">
        <v>354</v>
      </c>
      <c r="E224" s="10">
        <v>101</v>
      </c>
      <c r="F224" s="10">
        <v>84</v>
      </c>
      <c r="G224" s="10">
        <v>125</v>
      </c>
      <c r="H224" s="62">
        <f t="shared" si="10"/>
        <v>67.931333333333328</v>
      </c>
      <c r="I224" s="62">
        <f t="shared" si="11"/>
        <v>16.982833333333332</v>
      </c>
    </row>
    <row r="225" spans="2:9" x14ac:dyDescent="0.3">
      <c r="B225" s="13" t="s">
        <v>110</v>
      </c>
      <c r="C225" s="8">
        <v>400</v>
      </c>
      <c r="D225" s="63" t="s">
        <v>272</v>
      </c>
      <c r="E225" s="10">
        <v>280</v>
      </c>
      <c r="F225" s="10">
        <v>354</v>
      </c>
      <c r="G225" s="10">
        <v>340</v>
      </c>
      <c r="H225" s="62">
        <f t="shared" si="10"/>
        <v>213.4358666666667</v>
      </c>
      <c r="I225" s="62">
        <f t="shared" si="11"/>
        <v>53.358966666666674</v>
      </c>
    </row>
    <row r="226" spans="2:9" ht="69" x14ac:dyDescent="0.3">
      <c r="B226" s="13" t="s">
        <v>111</v>
      </c>
      <c r="C226" s="8">
        <v>630</v>
      </c>
      <c r="D226" s="9" t="s">
        <v>355</v>
      </c>
      <c r="E226" s="10">
        <v>247</v>
      </c>
      <c r="F226" s="10">
        <v>197</v>
      </c>
      <c r="G226" s="10">
        <v>258</v>
      </c>
      <c r="H226" s="62">
        <f t="shared" si="10"/>
        <v>153.83160000000001</v>
      </c>
      <c r="I226" s="62">
        <f t="shared" si="11"/>
        <v>24.417714285714286</v>
      </c>
    </row>
    <row r="227" spans="2:9" x14ac:dyDescent="0.3">
      <c r="B227" s="13" t="s">
        <v>112</v>
      </c>
      <c r="C227" s="8">
        <v>630</v>
      </c>
      <c r="D227" s="63" t="s">
        <v>272</v>
      </c>
      <c r="E227" s="10">
        <v>127</v>
      </c>
      <c r="F227" s="10">
        <v>156</v>
      </c>
      <c r="G227" s="10">
        <v>107</v>
      </c>
      <c r="H227" s="62">
        <f t="shared" si="10"/>
        <v>85.462000000000003</v>
      </c>
      <c r="I227" s="62">
        <f t="shared" si="11"/>
        <v>13.565396825396824</v>
      </c>
    </row>
    <row r="228" spans="2:9" ht="27.6" x14ac:dyDescent="0.3">
      <c r="B228" s="13" t="s">
        <v>113</v>
      </c>
      <c r="C228" s="8">
        <v>400</v>
      </c>
      <c r="D228" s="9" t="s">
        <v>356</v>
      </c>
      <c r="E228" s="10">
        <v>284</v>
      </c>
      <c r="F228" s="10">
        <v>270</v>
      </c>
      <c r="G228" s="10">
        <v>281</v>
      </c>
      <c r="H228" s="62">
        <f t="shared" si="10"/>
        <v>182.97633333333334</v>
      </c>
      <c r="I228" s="62">
        <f t="shared" si="11"/>
        <v>45.744083333333336</v>
      </c>
    </row>
    <row r="229" spans="2:9" x14ac:dyDescent="0.3">
      <c r="B229" s="13" t="s">
        <v>114</v>
      </c>
      <c r="C229" s="8">
        <v>315</v>
      </c>
      <c r="D229" s="63" t="s">
        <v>272</v>
      </c>
      <c r="E229" s="10">
        <v>115</v>
      </c>
      <c r="F229" s="10">
        <v>111</v>
      </c>
      <c r="G229" s="10">
        <v>93</v>
      </c>
      <c r="H229" s="62">
        <f t="shared" si="10"/>
        <v>69.903533333333328</v>
      </c>
      <c r="I229" s="62">
        <f t="shared" si="11"/>
        <v>22.191597883597883</v>
      </c>
    </row>
    <row r="230" spans="2:9" x14ac:dyDescent="0.3">
      <c r="B230" s="13" t="s">
        <v>115</v>
      </c>
      <c r="C230" s="8">
        <v>400</v>
      </c>
      <c r="D230" s="9" t="s">
        <v>273</v>
      </c>
      <c r="E230" s="10">
        <v>204</v>
      </c>
      <c r="F230" s="10">
        <v>274</v>
      </c>
      <c r="G230" s="10">
        <v>201</v>
      </c>
      <c r="H230" s="62">
        <f t="shared" si="10"/>
        <v>148.79153333333335</v>
      </c>
      <c r="I230" s="62">
        <f t="shared" si="11"/>
        <v>37.197883333333337</v>
      </c>
    </row>
    <row r="231" spans="2:9" x14ac:dyDescent="0.3">
      <c r="B231" s="13" t="s">
        <v>116</v>
      </c>
      <c r="C231" s="8">
        <v>400</v>
      </c>
      <c r="D231" s="63" t="s">
        <v>272</v>
      </c>
      <c r="E231" s="10">
        <v>141</v>
      </c>
      <c r="F231" s="10">
        <v>167</v>
      </c>
      <c r="G231" s="10">
        <v>97</v>
      </c>
      <c r="H231" s="62">
        <f t="shared" si="10"/>
        <v>88.748999999999995</v>
      </c>
      <c r="I231" s="62">
        <f t="shared" si="11"/>
        <v>22.187249999999999</v>
      </c>
    </row>
    <row r="232" spans="2:9" ht="27.6" x14ac:dyDescent="0.3">
      <c r="B232" s="13" t="s">
        <v>117</v>
      </c>
      <c r="C232" s="8">
        <v>400</v>
      </c>
      <c r="D232" s="9" t="s">
        <v>358</v>
      </c>
      <c r="E232" s="10">
        <v>58</v>
      </c>
      <c r="F232" s="10">
        <v>93</v>
      </c>
      <c r="G232" s="10">
        <v>85</v>
      </c>
      <c r="H232" s="62">
        <f t="shared" si="10"/>
        <v>51.715466666666671</v>
      </c>
      <c r="I232" s="62">
        <f t="shared" si="11"/>
        <v>12.92886666666667</v>
      </c>
    </row>
    <row r="233" spans="2:9" ht="41.4" x14ac:dyDescent="0.3">
      <c r="B233" s="13" t="s">
        <v>118</v>
      </c>
      <c r="C233" s="8">
        <v>400</v>
      </c>
      <c r="D233" s="9" t="s">
        <v>357</v>
      </c>
      <c r="E233" s="10">
        <v>440</v>
      </c>
      <c r="F233" s="10">
        <v>376</v>
      </c>
      <c r="G233" s="10">
        <v>318</v>
      </c>
      <c r="H233" s="62">
        <f t="shared" si="10"/>
        <v>248.49720000000002</v>
      </c>
      <c r="I233" s="62">
        <f t="shared" si="11"/>
        <v>62.124300000000012</v>
      </c>
    </row>
    <row r="234" spans="2:9" ht="69" x14ac:dyDescent="0.3">
      <c r="B234" s="13">
        <v>1518</v>
      </c>
      <c r="C234" s="8">
        <v>250</v>
      </c>
      <c r="D234" s="9" t="s">
        <v>359</v>
      </c>
      <c r="E234" s="10">
        <v>193</v>
      </c>
      <c r="F234" s="10">
        <v>146</v>
      </c>
      <c r="G234" s="10">
        <v>165</v>
      </c>
      <c r="H234" s="62">
        <f t="shared" si="10"/>
        <v>110.4432</v>
      </c>
      <c r="I234" s="62">
        <f t="shared" si="11"/>
        <v>44.177280000000003</v>
      </c>
    </row>
    <row r="235" spans="2:9" ht="41.4" x14ac:dyDescent="0.3">
      <c r="B235" s="13">
        <v>1523.1</v>
      </c>
      <c r="C235" s="8">
        <v>630</v>
      </c>
      <c r="D235" s="9" t="s">
        <v>360</v>
      </c>
      <c r="E235" s="10">
        <v>142</v>
      </c>
      <c r="F235" s="10">
        <v>156</v>
      </c>
      <c r="G235" s="10">
        <v>126</v>
      </c>
      <c r="H235" s="62">
        <f t="shared" ref="H235:H300" si="12">(E235+F235+G235)/3*0.38*1.73</f>
        <v>92.912533333333343</v>
      </c>
      <c r="I235" s="62">
        <f t="shared" ref="I235:I299" si="13">H235/C235*100</f>
        <v>14.748021164021166</v>
      </c>
    </row>
    <row r="236" spans="2:9" x14ac:dyDescent="0.3">
      <c r="B236" s="13">
        <v>1523.2</v>
      </c>
      <c r="C236" s="8">
        <v>630</v>
      </c>
      <c r="D236" s="63" t="s">
        <v>272</v>
      </c>
      <c r="E236" s="10">
        <v>100</v>
      </c>
      <c r="F236" s="10">
        <v>110</v>
      </c>
      <c r="G236" s="10">
        <v>105</v>
      </c>
      <c r="H236" s="62">
        <f t="shared" si="12"/>
        <v>69.027000000000001</v>
      </c>
      <c r="I236" s="62">
        <f t="shared" si="13"/>
        <v>10.956666666666667</v>
      </c>
    </row>
    <row r="237" spans="2:9" x14ac:dyDescent="0.3">
      <c r="B237" s="13">
        <v>1525.1</v>
      </c>
      <c r="C237" s="8">
        <v>400</v>
      </c>
      <c r="D237" s="9" t="s">
        <v>361</v>
      </c>
      <c r="E237" s="10">
        <v>83</v>
      </c>
      <c r="F237" s="10">
        <v>87</v>
      </c>
      <c r="G237" s="10">
        <v>78</v>
      </c>
      <c r="H237" s="62">
        <f t="shared" si="12"/>
        <v>54.345066666666668</v>
      </c>
      <c r="I237" s="62">
        <f t="shared" si="13"/>
        <v>13.586266666666665</v>
      </c>
    </row>
    <row r="238" spans="2:9" x14ac:dyDescent="0.3">
      <c r="B238" s="14">
        <v>1525.2</v>
      </c>
      <c r="C238" s="8">
        <v>250</v>
      </c>
      <c r="D238" s="63" t="s">
        <v>272</v>
      </c>
      <c r="E238" s="10">
        <v>162</v>
      </c>
      <c r="F238" s="10">
        <v>131</v>
      </c>
      <c r="G238" s="10">
        <v>131</v>
      </c>
      <c r="H238" s="62">
        <f t="shared" si="12"/>
        <v>92.912533333333343</v>
      </c>
      <c r="I238" s="62">
        <f t="shared" si="13"/>
        <v>37.165013333333334</v>
      </c>
    </row>
    <row r="239" spans="2:9" x14ac:dyDescent="0.3">
      <c r="B239" s="13" t="s">
        <v>119</v>
      </c>
      <c r="C239" s="8">
        <v>400</v>
      </c>
      <c r="D239" s="9" t="s">
        <v>362</v>
      </c>
      <c r="E239" s="10">
        <v>140</v>
      </c>
      <c r="F239" s="10">
        <v>170</v>
      </c>
      <c r="G239" s="10">
        <v>140</v>
      </c>
      <c r="H239" s="62">
        <f t="shared" si="12"/>
        <v>98.61</v>
      </c>
      <c r="I239" s="62">
        <f t="shared" si="13"/>
        <v>24.6525</v>
      </c>
    </row>
    <row r="240" spans="2:9" x14ac:dyDescent="0.3">
      <c r="B240" s="13" t="s">
        <v>120</v>
      </c>
      <c r="C240" s="8">
        <v>400</v>
      </c>
      <c r="D240" s="63" t="s">
        <v>272</v>
      </c>
      <c r="E240" s="10">
        <v>70</v>
      </c>
      <c r="F240" s="10">
        <v>50</v>
      </c>
      <c r="G240" s="10">
        <v>50</v>
      </c>
      <c r="H240" s="62">
        <f t="shared" si="12"/>
        <v>37.252666666666663</v>
      </c>
      <c r="I240" s="62">
        <f t="shared" si="13"/>
        <v>9.3131666666666657</v>
      </c>
    </row>
    <row r="241" spans="2:9" x14ac:dyDescent="0.3">
      <c r="B241" s="13" t="s">
        <v>121</v>
      </c>
      <c r="C241" s="8">
        <v>250</v>
      </c>
      <c r="D241" s="9" t="s">
        <v>273</v>
      </c>
      <c r="E241" s="10">
        <v>0</v>
      </c>
      <c r="F241" s="10">
        <v>0</v>
      </c>
      <c r="G241" s="10">
        <v>0</v>
      </c>
      <c r="H241" s="62">
        <f t="shared" si="12"/>
        <v>0</v>
      </c>
      <c r="I241" s="62">
        <f t="shared" si="13"/>
        <v>0</v>
      </c>
    </row>
    <row r="242" spans="2:9" x14ac:dyDescent="0.3">
      <c r="B242" s="13" t="s">
        <v>122</v>
      </c>
      <c r="C242" s="8">
        <v>250</v>
      </c>
      <c r="D242" s="63" t="s">
        <v>272</v>
      </c>
      <c r="E242" s="10">
        <v>115</v>
      </c>
      <c r="F242" s="10">
        <v>81</v>
      </c>
      <c r="G242" s="10">
        <v>57</v>
      </c>
      <c r="H242" s="62">
        <f t="shared" si="12"/>
        <v>55.440733333333334</v>
      </c>
      <c r="I242" s="62">
        <f t="shared" si="13"/>
        <v>22.176293333333334</v>
      </c>
    </row>
    <row r="243" spans="2:9" x14ac:dyDescent="0.3">
      <c r="B243" s="13" t="s">
        <v>123</v>
      </c>
      <c r="C243" s="8">
        <v>400</v>
      </c>
      <c r="D243" s="9" t="s">
        <v>273</v>
      </c>
      <c r="E243" s="10">
        <v>72</v>
      </c>
      <c r="F243" s="10">
        <v>81</v>
      </c>
      <c r="G243" s="10">
        <v>65</v>
      </c>
      <c r="H243" s="62">
        <f t="shared" si="12"/>
        <v>47.77106666666667</v>
      </c>
      <c r="I243" s="62">
        <f t="shared" si="13"/>
        <v>11.942766666666667</v>
      </c>
    </row>
    <row r="244" spans="2:9" x14ac:dyDescent="0.3">
      <c r="B244" s="13" t="s">
        <v>124</v>
      </c>
      <c r="C244" s="8">
        <v>250</v>
      </c>
      <c r="D244" s="63" t="s">
        <v>272</v>
      </c>
      <c r="E244" s="10">
        <v>340</v>
      </c>
      <c r="F244" s="10">
        <v>205</v>
      </c>
      <c r="G244" s="10">
        <v>302</v>
      </c>
      <c r="H244" s="62">
        <f t="shared" si="12"/>
        <v>185.60593333333333</v>
      </c>
      <c r="I244" s="62">
        <f t="shared" si="13"/>
        <v>74.242373333333333</v>
      </c>
    </row>
    <row r="245" spans="2:9" x14ac:dyDescent="0.3">
      <c r="B245" s="13" t="s">
        <v>125</v>
      </c>
      <c r="C245" s="8">
        <v>630</v>
      </c>
      <c r="D245" s="9" t="s">
        <v>273</v>
      </c>
      <c r="E245" s="10">
        <v>216</v>
      </c>
      <c r="F245" s="10">
        <v>258</v>
      </c>
      <c r="G245" s="10">
        <v>226</v>
      </c>
      <c r="H245" s="62">
        <f t="shared" si="12"/>
        <v>153.39333333333335</v>
      </c>
      <c r="I245" s="62">
        <f t="shared" si="13"/>
        <v>24.348148148148148</v>
      </c>
    </row>
    <row r="246" spans="2:9" x14ac:dyDescent="0.3">
      <c r="B246" s="13" t="s">
        <v>126</v>
      </c>
      <c r="C246" s="8">
        <v>400</v>
      </c>
      <c r="D246" s="63" t="s">
        <v>272</v>
      </c>
      <c r="E246" s="10">
        <v>205</v>
      </c>
      <c r="F246" s="10">
        <v>179</v>
      </c>
      <c r="G246" s="10">
        <v>250</v>
      </c>
      <c r="H246" s="62">
        <f t="shared" si="12"/>
        <v>138.93053333333333</v>
      </c>
      <c r="I246" s="62">
        <f t="shared" si="13"/>
        <v>34.732633333333332</v>
      </c>
    </row>
    <row r="247" spans="2:9" ht="41.4" x14ac:dyDescent="0.3">
      <c r="B247" s="13" t="s">
        <v>127</v>
      </c>
      <c r="C247" s="8">
        <v>630</v>
      </c>
      <c r="D247" s="9" t="s">
        <v>363</v>
      </c>
      <c r="E247" s="10">
        <v>176</v>
      </c>
      <c r="F247" s="10">
        <v>152</v>
      </c>
      <c r="G247" s="10">
        <v>244</v>
      </c>
      <c r="H247" s="62">
        <f t="shared" si="12"/>
        <v>125.34426666666667</v>
      </c>
      <c r="I247" s="62">
        <f t="shared" si="13"/>
        <v>19.895915343915345</v>
      </c>
    </row>
    <row r="248" spans="2:9" x14ac:dyDescent="0.3">
      <c r="B248" s="13" t="s">
        <v>128</v>
      </c>
      <c r="C248" s="8">
        <v>630</v>
      </c>
      <c r="D248" s="63" t="s">
        <v>272</v>
      </c>
      <c r="E248" s="10">
        <v>128</v>
      </c>
      <c r="F248" s="10">
        <v>126</v>
      </c>
      <c r="G248" s="10">
        <v>131</v>
      </c>
      <c r="H248" s="62">
        <f t="shared" si="12"/>
        <v>84.366333333333344</v>
      </c>
      <c r="I248" s="62">
        <f t="shared" si="13"/>
        <v>13.391481481481481</v>
      </c>
    </row>
    <row r="249" spans="2:9" x14ac:dyDescent="0.3">
      <c r="B249" s="13" t="s">
        <v>129</v>
      </c>
      <c r="C249" s="8">
        <v>250</v>
      </c>
      <c r="D249" s="9" t="s">
        <v>364</v>
      </c>
      <c r="E249" s="10">
        <v>70</v>
      </c>
      <c r="F249" s="10">
        <v>39</v>
      </c>
      <c r="G249" s="10">
        <v>45</v>
      </c>
      <c r="H249" s="62">
        <f t="shared" si="12"/>
        <v>33.746533333333332</v>
      </c>
      <c r="I249" s="62">
        <f t="shared" si="13"/>
        <v>13.498613333333335</v>
      </c>
    </row>
    <row r="250" spans="2:9" x14ac:dyDescent="0.3">
      <c r="B250" s="13" t="s">
        <v>130</v>
      </c>
      <c r="C250" s="8">
        <v>250</v>
      </c>
      <c r="D250" s="63" t="s">
        <v>272</v>
      </c>
      <c r="E250" s="10">
        <v>92</v>
      </c>
      <c r="F250" s="10">
        <v>96</v>
      </c>
      <c r="G250" s="10">
        <v>102</v>
      </c>
      <c r="H250" s="62">
        <f t="shared" si="12"/>
        <v>63.548666666666669</v>
      </c>
      <c r="I250" s="62">
        <f t="shared" si="13"/>
        <v>25.419466666666668</v>
      </c>
    </row>
    <row r="251" spans="2:9" x14ac:dyDescent="0.3">
      <c r="B251" s="13" t="s">
        <v>131</v>
      </c>
      <c r="C251" s="8">
        <v>400</v>
      </c>
      <c r="D251" s="9" t="s">
        <v>365</v>
      </c>
      <c r="E251" s="10">
        <v>339</v>
      </c>
      <c r="F251" s="10">
        <v>405</v>
      </c>
      <c r="G251" s="10">
        <v>379</v>
      </c>
      <c r="H251" s="62">
        <f t="shared" si="12"/>
        <v>246.08673333333334</v>
      </c>
      <c r="I251" s="62">
        <f t="shared" si="13"/>
        <v>61.521683333333335</v>
      </c>
    </row>
    <row r="252" spans="2:9" x14ac:dyDescent="0.3">
      <c r="B252" s="13" t="s">
        <v>132</v>
      </c>
      <c r="C252" s="8">
        <v>400</v>
      </c>
      <c r="D252" s="63" t="s">
        <v>272</v>
      </c>
      <c r="E252" s="10">
        <v>95</v>
      </c>
      <c r="F252" s="10">
        <v>118</v>
      </c>
      <c r="G252" s="10">
        <v>88</v>
      </c>
      <c r="H252" s="62">
        <f t="shared" si="12"/>
        <v>65.959133333333327</v>
      </c>
      <c r="I252" s="62">
        <f t="shared" si="13"/>
        <v>16.489783333333332</v>
      </c>
    </row>
    <row r="253" spans="2:9" ht="55.2" x14ac:dyDescent="0.3">
      <c r="B253" s="13" t="s">
        <v>133</v>
      </c>
      <c r="C253" s="8">
        <v>320</v>
      </c>
      <c r="D253" s="9" t="s">
        <v>366</v>
      </c>
      <c r="E253" s="10">
        <v>155</v>
      </c>
      <c r="F253" s="10">
        <v>145</v>
      </c>
      <c r="G253" s="10">
        <v>115</v>
      </c>
      <c r="H253" s="62">
        <f t="shared" si="12"/>
        <v>90.940333333333342</v>
      </c>
      <c r="I253" s="62">
        <f t="shared" si="13"/>
        <v>28.418854166666669</v>
      </c>
    </row>
    <row r="254" spans="2:9" x14ac:dyDescent="0.3">
      <c r="B254" s="13" t="s">
        <v>134</v>
      </c>
      <c r="C254" s="8">
        <v>315</v>
      </c>
      <c r="D254" s="63" t="s">
        <v>272</v>
      </c>
      <c r="E254" s="10">
        <v>200</v>
      </c>
      <c r="F254" s="10">
        <v>250</v>
      </c>
      <c r="G254" s="10">
        <v>250</v>
      </c>
      <c r="H254" s="62">
        <f t="shared" si="12"/>
        <v>153.39333333333335</v>
      </c>
      <c r="I254" s="62">
        <f t="shared" si="13"/>
        <v>48.696296296296296</v>
      </c>
    </row>
    <row r="255" spans="2:9" ht="27.6" x14ac:dyDescent="0.3">
      <c r="B255" s="13" t="s">
        <v>135</v>
      </c>
      <c r="C255" s="8">
        <v>315</v>
      </c>
      <c r="D255" s="9" t="s">
        <v>367</v>
      </c>
      <c r="E255" s="10">
        <v>295</v>
      </c>
      <c r="F255" s="10">
        <v>290</v>
      </c>
      <c r="G255" s="10">
        <v>320</v>
      </c>
      <c r="H255" s="62">
        <f t="shared" si="12"/>
        <v>198.31566666666669</v>
      </c>
      <c r="I255" s="62">
        <f t="shared" si="13"/>
        <v>62.957354497354501</v>
      </c>
    </row>
    <row r="256" spans="2:9" x14ac:dyDescent="0.3">
      <c r="B256" s="13" t="s">
        <v>136</v>
      </c>
      <c r="C256" s="8">
        <v>315</v>
      </c>
      <c r="D256" s="63" t="s">
        <v>272</v>
      </c>
      <c r="E256" s="10">
        <v>140</v>
      </c>
      <c r="F256" s="10">
        <v>135</v>
      </c>
      <c r="G256" s="10">
        <v>145</v>
      </c>
      <c r="H256" s="62">
        <f t="shared" si="12"/>
        <v>92.036000000000001</v>
      </c>
      <c r="I256" s="62">
        <f t="shared" si="13"/>
        <v>29.217777777777776</v>
      </c>
    </row>
    <row r="257" spans="2:9" ht="27.6" x14ac:dyDescent="0.3">
      <c r="B257" s="13" t="s">
        <v>137</v>
      </c>
      <c r="C257" s="8">
        <v>400</v>
      </c>
      <c r="D257" s="9" t="s">
        <v>368</v>
      </c>
      <c r="E257" s="10">
        <v>291</v>
      </c>
      <c r="F257" s="10">
        <v>204</v>
      </c>
      <c r="G257" s="10">
        <v>185</v>
      </c>
      <c r="H257" s="62">
        <f t="shared" si="12"/>
        <v>149.01066666666665</v>
      </c>
      <c r="I257" s="62">
        <f t="shared" si="13"/>
        <v>37.252666666666663</v>
      </c>
    </row>
    <row r="258" spans="2:9" x14ac:dyDescent="0.3">
      <c r="B258" s="13" t="s">
        <v>138</v>
      </c>
      <c r="C258" s="8">
        <v>400</v>
      </c>
      <c r="D258" s="63" t="s">
        <v>272</v>
      </c>
      <c r="E258" s="10">
        <v>86</v>
      </c>
      <c r="F258" s="10">
        <v>111</v>
      </c>
      <c r="G258" s="10">
        <v>136</v>
      </c>
      <c r="H258" s="62">
        <f t="shared" si="12"/>
        <v>72.971400000000003</v>
      </c>
      <c r="I258" s="62">
        <f t="shared" si="13"/>
        <v>18.242850000000001</v>
      </c>
    </row>
    <row r="259" spans="2:9" x14ac:dyDescent="0.3">
      <c r="B259" s="13">
        <v>1540</v>
      </c>
      <c r="C259" s="8">
        <v>400</v>
      </c>
      <c r="D259" s="9" t="s">
        <v>273</v>
      </c>
      <c r="E259" s="10">
        <v>360</v>
      </c>
      <c r="F259" s="10">
        <v>325</v>
      </c>
      <c r="G259" s="10">
        <v>350</v>
      </c>
      <c r="H259" s="62">
        <f t="shared" si="12"/>
        <v>226.803</v>
      </c>
      <c r="I259" s="62">
        <f t="shared" si="13"/>
        <v>56.700749999999999</v>
      </c>
    </row>
    <row r="260" spans="2:9" x14ac:dyDescent="0.3">
      <c r="B260" s="13">
        <v>1541.1</v>
      </c>
      <c r="C260" s="8">
        <v>400</v>
      </c>
      <c r="D260" s="9" t="s">
        <v>369</v>
      </c>
      <c r="E260" s="10">
        <v>0</v>
      </c>
      <c r="F260" s="10">
        <v>0</v>
      </c>
      <c r="G260" s="10">
        <v>0</v>
      </c>
      <c r="H260" s="62">
        <f>(E260+F260+G260)/3*0.38*1.73</f>
        <v>0</v>
      </c>
      <c r="I260" s="62">
        <f t="shared" si="13"/>
        <v>0</v>
      </c>
    </row>
    <row r="261" spans="2:9" x14ac:dyDescent="0.3">
      <c r="B261" s="13">
        <v>1541.2</v>
      </c>
      <c r="C261" s="8">
        <v>400</v>
      </c>
      <c r="D261" s="63" t="s">
        <v>272</v>
      </c>
      <c r="E261" s="10">
        <v>41</v>
      </c>
      <c r="F261" s="10">
        <v>42</v>
      </c>
      <c r="G261" s="10">
        <v>44</v>
      </c>
      <c r="H261" s="62">
        <f>(E261+F261+G261)/3*0.38*1.73</f>
        <v>27.829933333333333</v>
      </c>
      <c r="I261" s="62">
        <f t="shared" si="13"/>
        <v>6.9574833333333332</v>
      </c>
    </row>
    <row r="262" spans="2:9" ht="41.4" x14ac:dyDescent="0.3">
      <c r="B262" s="13">
        <v>1545.1</v>
      </c>
      <c r="C262" s="8">
        <v>400</v>
      </c>
      <c r="D262" s="9" t="s">
        <v>370</v>
      </c>
      <c r="E262" s="10">
        <v>151</v>
      </c>
      <c r="F262" s="10">
        <v>165</v>
      </c>
      <c r="G262" s="10">
        <v>136</v>
      </c>
      <c r="H262" s="62">
        <f t="shared" si="12"/>
        <v>99.048266666666663</v>
      </c>
      <c r="I262" s="62">
        <f t="shared" si="13"/>
        <v>24.762066666666666</v>
      </c>
    </row>
    <row r="263" spans="2:9" x14ac:dyDescent="0.3">
      <c r="B263" s="13">
        <v>1545.2</v>
      </c>
      <c r="C263" s="8">
        <v>400</v>
      </c>
      <c r="D263" s="63" t="s">
        <v>272</v>
      </c>
      <c r="E263" s="10">
        <v>13</v>
      </c>
      <c r="F263" s="10">
        <v>17</v>
      </c>
      <c r="G263" s="10">
        <v>33</v>
      </c>
      <c r="H263" s="62">
        <f t="shared" si="12"/>
        <v>13.805400000000001</v>
      </c>
      <c r="I263" s="62">
        <f t="shared" si="13"/>
        <v>3.4513500000000001</v>
      </c>
    </row>
    <row r="264" spans="2:9" x14ac:dyDescent="0.3">
      <c r="B264" s="13">
        <v>1550</v>
      </c>
      <c r="C264" s="8">
        <v>320</v>
      </c>
      <c r="D264" s="9" t="s">
        <v>273</v>
      </c>
      <c r="E264" s="10">
        <v>250</v>
      </c>
      <c r="F264" s="10">
        <v>173</v>
      </c>
      <c r="G264" s="10">
        <v>215</v>
      </c>
      <c r="H264" s="62">
        <f t="shared" si="12"/>
        <v>139.80706666666666</v>
      </c>
      <c r="I264" s="62">
        <f t="shared" si="13"/>
        <v>43.689708333333336</v>
      </c>
    </row>
    <row r="265" spans="2:9" x14ac:dyDescent="0.3">
      <c r="B265" s="13" t="s">
        <v>139</v>
      </c>
      <c r="C265" s="8">
        <v>1000</v>
      </c>
      <c r="D265" s="9" t="s">
        <v>371</v>
      </c>
      <c r="E265" s="10">
        <v>170</v>
      </c>
      <c r="F265" s="10">
        <v>175</v>
      </c>
      <c r="G265" s="10">
        <v>180</v>
      </c>
      <c r="H265" s="62">
        <f t="shared" si="12"/>
        <v>115.045</v>
      </c>
      <c r="I265" s="62">
        <f t="shared" si="13"/>
        <v>11.5045</v>
      </c>
    </row>
    <row r="266" spans="2:9" x14ac:dyDescent="0.3">
      <c r="B266" s="13" t="s">
        <v>140</v>
      </c>
      <c r="C266" s="8">
        <v>1000</v>
      </c>
      <c r="D266" s="63" t="s">
        <v>272</v>
      </c>
      <c r="E266" s="10">
        <v>245</v>
      </c>
      <c r="F266" s="10">
        <v>225</v>
      </c>
      <c r="G266" s="10">
        <v>256</v>
      </c>
      <c r="H266" s="62">
        <f t="shared" si="12"/>
        <v>159.0908</v>
      </c>
      <c r="I266" s="62">
        <f t="shared" si="13"/>
        <v>15.909080000000001</v>
      </c>
    </row>
    <row r="267" spans="2:9" ht="41.4" x14ac:dyDescent="0.3">
      <c r="B267" s="13" t="s">
        <v>141</v>
      </c>
      <c r="C267" s="8">
        <v>400</v>
      </c>
      <c r="D267" s="9" t="s">
        <v>372</v>
      </c>
      <c r="E267" s="10">
        <v>0</v>
      </c>
      <c r="F267" s="10">
        <v>2</v>
      </c>
      <c r="G267" s="10">
        <v>5</v>
      </c>
      <c r="H267" s="62">
        <f t="shared" si="12"/>
        <v>1.5339333333333334</v>
      </c>
      <c r="I267" s="62">
        <f t="shared" si="13"/>
        <v>0.38348333333333334</v>
      </c>
    </row>
    <row r="268" spans="2:9" x14ac:dyDescent="0.3">
      <c r="B268" s="13" t="s">
        <v>142</v>
      </c>
      <c r="C268" s="8">
        <v>630</v>
      </c>
      <c r="D268" s="63" t="s">
        <v>272</v>
      </c>
      <c r="E268" s="10">
        <v>136</v>
      </c>
      <c r="F268" s="10">
        <v>170</v>
      </c>
      <c r="G268" s="10">
        <v>143</v>
      </c>
      <c r="H268" s="62">
        <f t="shared" si="12"/>
        <v>98.390866666666653</v>
      </c>
      <c r="I268" s="62">
        <f t="shared" si="13"/>
        <v>15.617597883597881</v>
      </c>
    </row>
    <row r="269" spans="2:9" x14ac:dyDescent="0.3">
      <c r="B269" s="13" t="s">
        <v>143</v>
      </c>
      <c r="C269" s="8">
        <v>630</v>
      </c>
      <c r="D269" s="9" t="s">
        <v>373</v>
      </c>
      <c r="E269" s="10">
        <v>150</v>
      </c>
      <c r="F269" s="10">
        <v>190</v>
      </c>
      <c r="G269" s="10">
        <v>231</v>
      </c>
      <c r="H269" s="62">
        <f t="shared" si="12"/>
        <v>125.12513333333334</v>
      </c>
      <c r="I269" s="62">
        <f t="shared" si="13"/>
        <v>19.861132275132277</v>
      </c>
    </row>
    <row r="270" spans="2:9" x14ac:dyDescent="0.3">
      <c r="B270" s="13" t="s">
        <v>144</v>
      </c>
      <c r="C270" s="8">
        <v>630</v>
      </c>
      <c r="D270" s="63" t="s">
        <v>272</v>
      </c>
      <c r="E270" s="10">
        <v>203</v>
      </c>
      <c r="F270" s="10">
        <v>272</v>
      </c>
      <c r="G270" s="10">
        <v>283</v>
      </c>
      <c r="H270" s="62">
        <f t="shared" si="12"/>
        <v>166.10306666666668</v>
      </c>
      <c r="I270" s="62">
        <f t="shared" si="13"/>
        <v>26.365566137566137</v>
      </c>
    </row>
    <row r="271" spans="2:9" ht="55.2" x14ac:dyDescent="0.3">
      <c r="B271" s="13" t="s">
        <v>145</v>
      </c>
      <c r="C271" s="8">
        <v>400</v>
      </c>
      <c r="D271" s="9" t="s">
        <v>374</v>
      </c>
      <c r="E271" s="10">
        <v>197</v>
      </c>
      <c r="F271" s="10">
        <v>120</v>
      </c>
      <c r="G271" s="10">
        <v>149</v>
      </c>
      <c r="H271" s="62">
        <f t="shared" si="12"/>
        <v>102.11613333333334</v>
      </c>
      <c r="I271" s="62">
        <f t="shared" si="13"/>
        <v>25.529033333333334</v>
      </c>
    </row>
    <row r="272" spans="2:9" x14ac:dyDescent="0.3">
      <c r="B272" s="13" t="s">
        <v>146</v>
      </c>
      <c r="C272" s="8">
        <v>400</v>
      </c>
      <c r="D272" s="63" t="s">
        <v>272</v>
      </c>
      <c r="E272" s="10">
        <v>123</v>
      </c>
      <c r="F272" s="10">
        <v>251</v>
      </c>
      <c r="G272" s="10">
        <v>187</v>
      </c>
      <c r="H272" s="62">
        <f t="shared" si="12"/>
        <v>122.93380000000001</v>
      </c>
      <c r="I272" s="62">
        <f t="shared" si="13"/>
        <v>30.733450000000001</v>
      </c>
    </row>
    <row r="273" spans="2:9" ht="41.4" x14ac:dyDescent="0.3">
      <c r="B273" s="13" t="s">
        <v>147</v>
      </c>
      <c r="C273" s="8">
        <v>400</v>
      </c>
      <c r="D273" s="9" t="s">
        <v>375</v>
      </c>
      <c r="E273" s="10">
        <v>72</v>
      </c>
      <c r="F273" s="10">
        <v>96</v>
      </c>
      <c r="G273" s="10">
        <v>70</v>
      </c>
      <c r="H273" s="62">
        <f t="shared" si="12"/>
        <v>52.153733333333328</v>
      </c>
      <c r="I273" s="62">
        <f t="shared" si="13"/>
        <v>13.038433333333332</v>
      </c>
    </row>
    <row r="274" spans="2:9" x14ac:dyDescent="0.3">
      <c r="B274" s="13" t="s">
        <v>148</v>
      </c>
      <c r="C274" s="8">
        <v>400</v>
      </c>
      <c r="D274" s="63" t="s">
        <v>272</v>
      </c>
      <c r="E274" s="10">
        <v>60</v>
      </c>
      <c r="F274" s="10">
        <v>108</v>
      </c>
      <c r="G274" s="10">
        <v>86</v>
      </c>
      <c r="H274" s="62">
        <f t="shared" si="12"/>
        <v>55.659866666666666</v>
      </c>
      <c r="I274" s="62">
        <f t="shared" si="13"/>
        <v>13.914966666666666</v>
      </c>
    </row>
    <row r="275" spans="2:9" x14ac:dyDescent="0.3">
      <c r="B275" s="13" t="s">
        <v>149</v>
      </c>
      <c r="C275" s="8">
        <v>400</v>
      </c>
      <c r="D275" s="9" t="s">
        <v>376</v>
      </c>
      <c r="E275" s="66" t="s">
        <v>438</v>
      </c>
      <c r="F275" s="10"/>
      <c r="G275" s="10"/>
      <c r="H275" s="135" t="s">
        <v>1221</v>
      </c>
      <c r="I275" s="136"/>
    </row>
    <row r="276" spans="2:9" x14ac:dyDescent="0.3">
      <c r="B276" s="14" t="s">
        <v>150</v>
      </c>
      <c r="C276" s="8">
        <v>400</v>
      </c>
      <c r="D276" s="63" t="s">
        <v>272</v>
      </c>
      <c r="E276" s="66" t="s">
        <v>438</v>
      </c>
      <c r="F276" s="10"/>
      <c r="G276" s="10"/>
      <c r="H276" s="135" t="s">
        <v>1221</v>
      </c>
      <c r="I276" s="136"/>
    </row>
    <row r="277" spans="2:9" x14ac:dyDescent="0.3">
      <c r="B277" s="13" t="s">
        <v>1268</v>
      </c>
      <c r="C277" s="8">
        <v>250</v>
      </c>
      <c r="D277" s="9" t="s">
        <v>377</v>
      </c>
      <c r="E277" s="10">
        <v>113</v>
      </c>
      <c r="F277" s="10">
        <v>97</v>
      </c>
      <c r="G277" s="10">
        <v>88</v>
      </c>
      <c r="H277" s="62">
        <f t="shared" si="12"/>
        <v>65.301733333333331</v>
      </c>
      <c r="I277" s="62">
        <f t="shared" si="13"/>
        <v>26.120693333333335</v>
      </c>
    </row>
    <row r="278" spans="2:9" x14ac:dyDescent="0.3">
      <c r="B278" s="13" t="s">
        <v>1269</v>
      </c>
      <c r="C278" s="8">
        <v>200</v>
      </c>
      <c r="D278" s="63" t="s">
        <v>272</v>
      </c>
      <c r="E278" s="10">
        <v>152</v>
      </c>
      <c r="F278" s="10">
        <v>117</v>
      </c>
      <c r="G278" s="10">
        <v>138</v>
      </c>
      <c r="H278" s="62">
        <f>(E278+F278+G278)/3*0.38*1.73</f>
        <v>89.187266666666659</v>
      </c>
      <c r="I278" s="62">
        <f>H278/C278*100</f>
        <v>44.593633333333329</v>
      </c>
    </row>
    <row r="279" spans="2:9" ht="55.2" x14ac:dyDescent="0.3">
      <c r="B279" s="13">
        <v>1566</v>
      </c>
      <c r="C279" s="8">
        <v>400</v>
      </c>
      <c r="D279" s="9" t="s">
        <v>378</v>
      </c>
      <c r="E279" s="10">
        <v>230</v>
      </c>
      <c r="F279" s="10">
        <v>205</v>
      </c>
      <c r="G279" s="10">
        <v>247</v>
      </c>
      <c r="H279" s="62">
        <f t="shared" si="12"/>
        <v>149.44893333333334</v>
      </c>
      <c r="I279" s="62">
        <f t="shared" si="13"/>
        <v>37.362233333333336</v>
      </c>
    </row>
    <row r="280" spans="2:9" x14ac:dyDescent="0.3">
      <c r="B280" s="13">
        <v>1568.1</v>
      </c>
      <c r="C280" s="8">
        <v>630</v>
      </c>
      <c r="D280" s="9" t="s">
        <v>379</v>
      </c>
      <c r="E280" s="10">
        <v>0</v>
      </c>
      <c r="F280" s="10">
        <v>0</v>
      </c>
      <c r="G280" s="10">
        <v>0</v>
      </c>
      <c r="H280" s="62">
        <f t="shared" si="12"/>
        <v>0</v>
      </c>
      <c r="I280" s="62">
        <f t="shared" si="13"/>
        <v>0</v>
      </c>
    </row>
    <row r="281" spans="2:9" x14ac:dyDescent="0.3">
      <c r="B281" s="13">
        <v>1568.2</v>
      </c>
      <c r="C281" s="8">
        <v>630</v>
      </c>
      <c r="D281" s="63" t="s">
        <v>272</v>
      </c>
      <c r="E281" s="10">
        <v>0</v>
      </c>
      <c r="F281" s="10">
        <v>0</v>
      </c>
      <c r="G281" s="10">
        <v>0</v>
      </c>
      <c r="H281" s="62">
        <f t="shared" si="12"/>
        <v>0</v>
      </c>
      <c r="I281" s="62">
        <f t="shared" si="13"/>
        <v>0</v>
      </c>
    </row>
    <row r="282" spans="2:9" ht="27.6" x14ac:dyDescent="0.3">
      <c r="B282" s="13">
        <v>1569</v>
      </c>
      <c r="C282" s="8">
        <v>400</v>
      </c>
      <c r="D282" s="9" t="s">
        <v>380</v>
      </c>
      <c r="E282" s="10">
        <v>0</v>
      </c>
      <c r="F282" s="10">
        <v>20</v>
      </c>
      <c r="G282" s="10">
        <v>5</v>
      </c>
      <c r="H282" s="62">
        <f t="shared" si="12"/>
        <v>5.4783333333333335</v>
      </c>
      <c r="I282" s="62">
        <f t="shared" si="13"/>
        <v>1.3695833333333334</v>
      </c>
    </row>
    <row r="283" spans="2:9" x14ac:dyDescent="0.3">
      <c r="B283" s="13" t="s">
        <v>151</v>
      </c>
      <c r="C283" s="8">
        <v>400</v>
      </c>
      <c r="D283" s="9" t="s">
        <v>381</v>
      </c>
      <c r="E283" s="10">
        <v>73</v>
      </c>
      <c r="F283" s="10">
        <v>137</v>
      </c>
      <c r="G283" s="10">
        <v>151</v>
      </c>
      <c r="H283" s="62">
        <f t="shared" si="12"/>
        <v>79.107133333333337</v>
      </c>
      <c r="I283" s="62">
        <f t="shared" si="13"/>
        <v>19.776783333333334</v>
      </c>
    </row>
    <row r="284" spans="2:9" x14ac:dyDescent="0.3">
      <c r="B284" s="13" t="s">
        <v>152</v>
      </c>
      <c r="C284" s="8">
        <v>315</v>
      </c>
      <c r="D284" s="63" t="s">
        <v>272</v>
      </c>
      <c r="E284" s="10">
        <v>132</v>
      </c>
      <c r="F284" s="10">
        <v>152</v>
      </c>
      <c r="G284" s="10">
        <v>152</v>
      </c>
      <c r="H284" s="62">
        <f t="shared" si="12"/>
        <v>95.542133333333339</v>
      </c>
      <c r="I284" s="62">
        <f t="shared" si="13"/>
        <v>30.330835978835978</v>
      </c>
    </row>
    <row r="285" spans="2:9" x14ac:dyDescent="0.3">
      <c r="B285" s="13" t="s">
        <v>153</v>
      </c>
      <c r="C285" s="8">
        <v>630</v>
      </c>
      <c r="D285" s="9" t="s">
        <v>382</v>
      </c>
      <c r="E285" s="10">
        <v>159</v>
      </c>
      <c r="F285" s="10">
        <v>142</v>
      </c>
      <c r="G285" s="10">
        <v>160</v>
      </c>
      <c r="H285" s="62">
        <f t="shared" si="12"/>
        <v>101.02046666666666</v>
      </c>
      <c r="I285" s="62">
        <f t="shared" si="13"/>
        <v>16.034994708994709</v>
      </c>
    </row>
    <row r="286" spans="2:9" x14ac:dyDescent="0.3">
      <c r="B286" s="13" t="s">
        <v>154</v>
      </c>
      <c r="C286" s="8">
        <v>630</v>
      </c>
      <c r="D286" s="63" t="s">
        <v>272</v>
      </c>
      <c r="E286" s="10">
        <v>80</v>
      </c>
      <c r="F286" s="10">
        <v>77</v>
      </c>
      <c r="G286" s="10">
        <v>67</v>
      </c>
      <c r="H286" s="62">
        <f t="shared" si="12"/>
        <v>49.085866666666668</v>
      </c>
      <c r="I286" s="62">
        <f t="shared" si="13"/>
        <v>7.7914074074074078</v>
      </c>
    </row>
    <row r="287" spans="2:9" x14ac:dyDescent="0.3">
      <c r="B287" s="12" t="s">
        <v>155</v>
      </c>
      <c r="C287" s="8">
        <v>630</v>
      </c>
      <c r="D287" s="9" t="s">
        <v>383</v>
      </c>
      <c r="E287" s="10">
        <v>128</v>
      </c>
      <c r="F287" s="10">
        <v>91</v>
      </c>
      <c r="G287" s="10">
        <v>148</v>
      </c>
      <c r="H287" s="62">
        <f t="shared" si="12"/>
        <v>80.421933333333328</v>
      </c>
      <c r="I287" s="62">
        <f t="shared" si="13"/>
        <v>12.765386243386242</v>
      </c>
    </row>
    <row r="288" spans="2:9" x14ac:dyDescent="0.3">
      <c r="B288" s="12" t="s">
        <v>156</v>
      </c>
      <c r="C288" s="8">
        <v>400</v>
      </c>
      <c r="D288" s="63" t="s">
        <v>272</v>
      </c>
      <c r="E288" s="10">
        <v>380</v>
      </c>
      <c r="F288" s="10">
        <v>385</v>
      </c>
      <c r="G288" s="10">
        <v>400</v>
      </c>
      <c r="H288" s="62">
        <f t="shared" si="12"/>
        <v>255.29033333333334</v>
      </c>
      <c r="I288" s="62">
        <f t="shared" si="13"/>
        <v>63.822583333333341</v>
      </c>
    </row>
    <row r="289" spans="2:9" ht="69" x14ac:dyDescent="0.3">
      <c r="B289" s="12">
        <v>1580</v>
      </c>
      <c r="C289" s="8">
        <v>250</v>
      </c>
      <c r="D289" s="9" t="s">
        <v>384</v>
      </c>
      <c r="E289" s="10">
        <v>65</v>
      </c>
      <c r="F289" s="10">
        <v>74</v>
      </c>
      <c r="G289" s="10">
        <v>118</v>
      </c>
      <c r="H289" s="62">
        <f t="shared" si="12"/>
        <v>56.317266666666669</v>
      </c>
      <c r="I289" s="62">
        <f t="shared" si="13"/>
        <v>22.526906666666669</v>
      </c>
    </row>
    <row r="290" spans="2:9" ht="27.6" x14ac:dyDescent="0.3">
      <c r="B290" s="12">
        <v>1585.1</v>
      </c>
      <c r="C290" s="8">
        <v>630</v>
      </c>
      <c r="D290" s="9" t="s">
        <v>314</v>
      </c>
      <c r="E290" s="10">
        <v>271</v>
      </c>
      <c r="F290" s="10">
        <v>284</v>
      </c>
      <c r="G290" s="10">
        <v>389</v>
      </c>
      <c r="H290" s="62">
        <f t="shared" si="12"/>
        <v>206.86186666666669</v>
      </c>
      <c r="I290" s="62">
        <f t="shared" si="13"/>
        <v>32.835216931216934</v>
      </c>
    </row>
    <row r="291" spans="2:9" x14ac:dyDescent="0.3">
      <c r="B291" s="12">
        <v>1585.2</v>
      </c>
      <c r="C291" s="8">
        <v>630</v>
      </c>
      <c r="D291" s="63" t="s">
        <v>272</v>
      </c>
      <c r="E291" s="10">
        <v>335</v>
      </c>
      <c r="F291" s="10">
        <v>340</v>
      </c>
      <c r="G291" s="10">
        <v>351</v>
      </c>
      <c r="H291" s="62">
        <f t="shared" si="12"/>
        <v>224.83080000000001</v>
      </c>
      <c r="I291" s="62">
        <f t="shared" si="13"/>
        <v>35.687428571428576</v>
      </c>
    </row>
    <row r="292" spans="2:9" x14ac:dyDescent="0.3">
      <c r="B292" s="12" t="s">
        <v>157</v>
      </c>
      <c r="C292" s="8">
        <v>630</v>
      </c>
      <c r="D292" s="9" t="s">
        <v>385</v>
      </c>
      <c r="E292" s="10">
        <v>106</v>
      </c>
      <c r="F292" s="10">
        <v>199</v>
      </c>
      <c r="G292" s="10">
        <v>161</v>
      </c>
      <c r="H292" s="62">
        <f t="shared" si="12"/>
        <v>102.11613333333334</v>
      </c>
      <c r="I292" s="62">
        <f t="shared" si="13"/>
        <v>16.208910052910053</v>
      </c>
    </row>
    <row r="293" spans="2:9" x14ac:dyDescent="0.3">
      <c r="B293" s="12" t="s">
        <v>158</v>
      </c>
      <c r="C293" s="8">
        <v>630</v>
      </c>
      <c r="D293" s="63" t="s">
        <v>272</v>
      </c>
      <c r="E293" s="10">
        <v>40</v>
      </c>
      <c r="F293" s="10">
        <v>19</v>
      </c>
      <c r="G293" s="10">
        <v>46</v>
      </c>
      <c r="H293" s="62">
        <f t="shared" si="12"/>
        <v>23.009</v>
      </c>
      <c r="I293" s="62">
        <f t="shared" si="13"/>
        <v>3.652222222222222</v>
      </c>
    </row>
    <row r="294" spans="2:9" x14ac:dyDescent="0.3">
      <c r="B294" s="12" t="s">
        <v>159</v>
      </c>
      <c r="C294" s="8">
        <v>400</v>
      </c>
      <c r="D294" s="9" t="s">
        <v>273</v>
      </c>
      <c r="E294" s="10">
        <v>162</v>
      </c>
      <c r="F294" s="10">
        <v>167</v>
      </c>
      <c r="G294" s="10">
        <v>207</v>
      </c>
      <c r="H294" s="62">
        <f t="shared" si="12"/>
        <v>117.45546666666667</v>
      </c>
      <c r="I294" s="62">
        <f t="shared" si="13"/>
        <v>29.363866666666667</v>
      </c>
    </row>
    <row r="295" spans="2:9" x14ac:dyDescent="0.3">
      <c r="B295" s="12" t="s">
        <v>160</v>
      </c>
      <c r="C295" s="8">
        <v>400</v>
      </c>
      <c r="D295" s="63" t="s">
        <v>272</v>
      </c>
      <c r="E295" s="10">
        <v>157</v>
      </c>
      <c r="F295" s="10">
        <v>127</v>
      </c>
      <c r="G295" s="10">
        <v>167</v>
      </c>
      <c r="H295" s="62">
        <f t="shared" si="12"/>
        <v>98.829133333333345</v>
      </c>
      <c r="I295" s="62">
        <f t="shared" si="13"/>
        <v>24.707283333333336</v>
      </c>
    </row>
    <row r="296" spans="2:9" x14ac:dyDescent="0.3">
      <c r="B296" s="12" t="s">
        <v>161</v>
      </c>
      <c r="C296" s="8">
        <v>400</v>
      </c>
      <c r="D296" s="9" t="s">
        <v>386</v>
      </c>
      <c r="E296" s="10">
        <v>175</v>
      </c>
      <c r="F296" s="10">
        <v>139</v>
      </c>
      <c r="G296" s="10">
        <v>100</v>
      </c>
      <c r="H296" s="62">
        <f t="shared" si="12"/>
        <v>90.721199999999996</v>
      </c>
      <c r="I296" s="62">
        <f t="shared" si="13"/>
        <v>22.680299999999999</v>
      </c>
    </row>
    <row r="297" spans="2:9" x14ac:dyDescent="0.3">
      <c r="B297" s="12" t="s">
        <v>162</v>
      </c>
      <c r="C297" s="8">
        <v>630</v>
      </c>
      <c r="D297" s="63" t="s">
        <v>272</v>
      </c>
      <c r="E297" s="10">
        <v>66</v>
      </c>
      <c r="F297" s="10">
        <v>176</v>
      </c>
      <c r="G297" s="10">
        <v>117</v>
      </c>
      <c r="H297" s="62">
        <f t="shared" si="12"/>
        <v>78.668866666666673</v>
      </c>
      <c r="I297" s="62">
        <f t="shared" si="13"/>
        <v>12.487121693121694</v>
      </c>
    </row>
    <row r="298" spans="2:9" ht="27.6" x14ac:dyDescent="0.3">
      <c r="B298" s="12" t="s">
        <v>163</v>
      </c>
      <c r="C298" s="8">
        <v>400</v>
      </c>
      <c r="D298" s="9" t="s">
        <v>387</v>
      </c>
      <c r="E298" s="10">
        <v>18</v>
      </c>
      <c r="F298" s="10">
        <v>21</v>
      </c>
      <c r="G298" s="10">
        <v>42</v>
      </c>
      <c r="H298" s="62">
        <f t="shared" si="12"/>
        <v>17.7498</v>
      </c>
      <c r="I298" s="62">
        <f t="shared" si="13"/>
        <v>4.4374500000000001</v>
      </c>
    </row>
    <row r="299" spans="2:9" x14ac:dyDescent="0.3">
      <c r="B299" s="12" t="s">
        <v>164</v>
      </c>
      <c r="C299" s="8">
        <v>400</v>
      </c>
      <c r="D299" s="63" t="s">
        <v>272</v>
      </c>
      <c r="E299" s="10">
        <v>72</v>
      </c>
      <c r="F299" s="10">
        <v>75</v>
      </c>
      <c r="G299" s="10">
        <v>74</v>
      </c>
      <c r="H299" s="62">
        <f t="shared" si="12"/>
        <v>48.428466666666672</v>
      </c>
      <c r="I299" s="62">
        <f t="shared" si="13"/>
        <v>12.107116666666668</v>
      </c>
    </row>
    <row r="300" spans="2:9" x14ac:dyDescent="0.3">
      <c r="B300" s="12" t="s">
        <v>165</v>
      </c>
      <c r="C300" s="8">
        <v>400</v>
      </c>
      <c r="D300" s="9" t="s">
        <v>388</v>
      </c>
      <c r="E300" s="10">
        <v>12</v>
      </c>
      <c r="F300" s="10">
        <v>5</v>
      </c>
      <c r="G300" s="10">
        <v>8</v>
      </c>
      <c r="H300" s="62">
        <f t="shared" si="12"/>
        <v>5.4783333333333335</v>
      </c>
      <c r="I300" s="62">
        <f>H300/C300*100</f>
        <v>1.3695833333333334</v>
      </c>
    </row>
    <row r="301" spans="2:9" x14ac:dyDescent="0.3">
      <c r="B301" s="12" t="s">
        <v>166</v>
      </c>
      <c r="C301" s="8">
        <v>400</v>
      </c>
      <c r="D301" s="63" t="s">
        <v>272</v>
      </c>
      <c r="E301" s="10">
        <v>0</v>
      </c>
      <c r="F301" s="10">
        <v>0</v>
      </c>
      <c r="G301" s="10">
        <v>0</v>
      </c>
      <c r="H301" s="62">
        <f t="shared" ref="H301:H364" si="14">(E301+F301+G301)/3*0.38*1.73</f>
        <v>0</v>
      </c>
      <c r="I301" s="62">
        <f>H301/C301*100</f>
        <v>0</v>
      </c>
    </row>
    <row r="302" spans="2:9" ht="27.6" x14ac:dyDescent="0.3">
      <c r="B302" s="12">
        <v>1608</v>
      </c>
      <c r="C302" s="8">
        <v>400</v>
      </c>
      <c r="D302" s="9" t="s">
        <v>389</v>
      </c>
      <c r="E302" s="10">
        <v>266</v>
      </c>
      <c r="F302" s="10">
        <v>218</v>
      </c>
      <c r="G302" s="10">
        <v>273</v>
      </c>
      <c r="H302" s="62">
        <f t="shared" si="14"/>
        <v>165.88393333333335</v>
      </c>
      <c r="I302" s="62">
        <f>H302/C302*100</f>
        <v>41.470983333333336</v>
      </c>
    </row>
    <row r="303" spans="2:9" x14ac:dyDescent="0.3">
      <c r="B303" s="12" t="s">
        <v>167</v>
      </c>
      <c r="C303" s="8">
        <v>400</v>
      </c>
      <c r="D303" s="9" t="s">
        <v>273</v>
      </c>
      <c r="E303" s="10">
        <v>146</v>
      </c>
      <c r="F303" s="10">
        <v>222</v>
      </c>
      <c r="G303" s="10">
        <v>136</v>
      </c>
      <c r="H303" s="62">
        <f t="shared" si="14"/>
        <v>110.4432</v>
      </c>
      <c r="I303" s="62">
        <f>H303/C303*100</f>
        <v>27.610800000000001</v>
      </c>
    </row>
    <row r="304" spans="2:9" x14ac:dyDescent="0.3">
      <c r="B304" s="12" t="s">
        <v>168</v>
      </c>
      <c r="C304" s="8">
        <v>400</v>
      </c>
      <c r="D304" s="63" t="s">
        <v>272</v>
      </c>
      <c r="E304" s="10">
        <v>90</v>
      </c>
      <c r="F304" s="10">
        <v>59</v>
      </c>
      <c r="G304" s="10">
        <v>70</v>
      </c>
      <c r="H304" s="62">
        <f t="shared" si="14"/>
        <v>47.990200000000002</v>
      </c>
      <c r="I304" s="62">
        <f t="shared" ref="I304:I364" si="15">H304/C304*100</f>
        <v>11.99755</v>
      </c>
    </row>
    <row r="305" spans="2:9" x14ac:dyDescent="0.3">
      <c r="B305" s="12" t="s">
        <v>169</v>
      </c>
      <c r="C305" s="8">
        <v>400</v>
      </c>
      <c r="D305" s="9" t="s">
        <v>390</v>
      </c>
      <c r="E305" s="10">
        <v>100</v>
      </c>
      <c r="F305" s="10">
        <v>44</v>
      </c>
      <c r="G305" s="10">
        <v>86</v>
      </c>
      <c r="H305" s="62">
        <f t="shared" si="14"/>
        <v>50.400666666666673</v>
      </c>
      <c r="I305" s="62">
        <f t="shared" si="15"/>
        <v>12.600166666666668</v>
      </c>
    </row>
    <row r="306" spans="2:9" x14ac:dyDescent="0.3">
      <c r="B306" s="12" t="s">
        <v>170</v>
      </c>
      <c r="C306" s="8">
        <v>400</v>
      </c>
      <c r="D306" s="63" t="s">
        <v>272</v>
      </c>
      <c r="E306" s="10">
        <v>270</v>
      </c>
      <c r="F306" s="10">
        <v>368</v>
      </c>
      <c r="G306" s="10">
        <v>230</v>
      </c>
      <c r="H306" s="62">
        <f t="shared" si="14"/>
        <v>190.20773333333332</v>
      </c>
      <c r="I306" s="62">
        <f t="shared" si="15"/>
        <v>47.551933333333331</v>
      </c>
    </row>
    <row r="307" spans="2:9" ht="27.6" x14ac:dyDescent="0.3">
      <c r="B307" s="12">
        <v>1615</v>
      </c>
      <c r="C307" s="8">
        <v>320</v>
      </c>
      <c r="D307" s="9" t="s">
        <v>391</v>
      </c>
      <c r="E307" s="10">
        <v>141</v>
      </c>
      <c r="F307" s="10">
        <v>173</v>
      </c>
      <c r="G307" s="10">
        <v>163</v>
      </c>
      <c r="H307" s="62">
        <f t="shared" si="14"/>
        <v>104.5266</v>
      </c>
      <c r="I307" s="62">
        <f t="shared" si="15"/>
        <v>32.664562500000002</v>
      </c>
    </row>
    <row r="308" spans="2:9" x14ac:dyDescent="0.3">
      <c r="B308" s="12">
        <v>1616</v>
      </c>
      <c r="C308" s="8">
        <v>400</v>
      </c>
      <c r="D308" s="9" t="s">
        <v>273</v>
      </c>
      <c r="E308" s="10">
        <v>78</v>
      </c>
      <c r="F308" s="10">
        <v>153</v>
      </c>
      <c r="G308" s="10">
        <v>168</v>
      </c>
      <c r="H308" s="62">
        <f t="shared" si="14"/>
        <v>87.434200000000004</v>
      </c>
      <c r="I308" s="62">
        <f t="shared" si="15"/>
        <v>21.858550000000001</v>
      </c>
    </row>
    <row r="309" spans="2:9" ht="27.6" x14ac:dyDescent="0.3">
      <c r="B309" s="12">
        <v>1618</v>
      </c>
      <c r="C309" s="8">
        <v>400</v>
      </c>
      <c r="D309" s="9" t="s">
        <v>392</v>
      </c>
      <c r="E309" s="10">
        <v>35</v>
      </c>
      <c r="F309" s="10">
        <v>26</v>
      </c>
      <c r="G309" s="10">
        <v>44</v>
      </c>
      <c r="H309" s="62">
        <f t="shared" si="14"/>
        <v>23.009</v>
      </c>
      <c r="I309" s="62">
        <f t="shared" si="15"/>
        <v>5.7522500000000001</v>
      </c>
    </row>
    <row r="310" spans="2:9" ht="27.6" x14ac:dyDescent="0.3">
      <c r="B310" s="12">
        <v>1619.1</v>
      </c>
      <c r="C310" s="8">
        <v>400</v>
      </c>
      <c r="D310" s="9" t="s">
        <v>393</v>
      </c>
      <c r="E310" s="10">
        <v>176</v>
      </c>
      <c r="F310" s="10">
        <v>190</v>
      </c>
      <c r="G310" s="10">
        <v>108</v>
      </c>
      <c r="H310" s="62">
        <f t="shared" si="14"/>
        <v>103.86919999999999</v>
      </c>
      <c r="I310" s="62">
        <f t="shared" si="15"/>
        <v>25.967299999999998</v>
      </c>
    </row>
    <row r="311" spans="2:9" x14ac:dyDescent="0.3">
      <c r="B311" s="12">
        <v>1619.2</v>
      </c>
      <c r="C311" s="8">
        <v>400</v>
      </c>
      <c r="D311" s="63" t="s">
        <v>272</v>
      </c>
      <c r="E311" s="10">
        <v>134</v>
      </c>
      <c r="F311" s="10">
        <v>226</v>
      </c>
      <c r="G311" s="10">
        <v>254</v>
      </c>
      <c r="H311" s="62">
        <f t="shared" si="14"/>
        <v>134.54786666666666</v>
      </c>
      <c r="I311" s="62">
        <f t="shared" si="15"/>
        <v>33.636966666666666</v>
      </c>
    </row>
    <row r="312" spans="2:9" x14ac:dyDescent="0.3">
      <c r="B312" s="12">
        <v>1620</v>
      </c>
      <c r="C312" s="8">
        <v>315</v>
      </c>
      <c r="D312" s="9" t="s">
        <v>394</v>
      </c>
      <c r="E312" s="10">
        <v>47</v>
      </c>
      <c r="F312" s="10">
        <v>53</v>
      </c>
      <c r="G312" s="10">
        <v>38</v>
      </c>
      <c r="H312" s="62">
        <f t="shared" si="14"/>
        <v>30.240400000000001</v>
      </c>
      <c r="I312" s="62">
        <f t="shared" si="15"/>
        <v>9.6001269841269838</v>
      </c>
    </row>
    <row r="313" spans="2:9" x14ac:dyDescent="0.3">
      <c r="B313" s="12">
        <v>1621</v>
      </c>
      <c r="C313" s="8">
        <v>315</v>
      </c>
      <c r="D313" s="9" t="s">
        <v>394</v>
      </c>
      <c r="E313" s="10">
        <v>105</v>
      </c>
      <c r="F313" s="10">
        <v>125</v>
      </c>
      <c r="G313" s="10">
        <v>99</v>
      </c>
      <c r="H313" s="62">
        <f t="shared" si="14"/>
        <v>72.094866666666675</v>
      </c>
      <c r="I313" s="62">
        <f t="shared" si="15"/>
        <v>22.887259259259263</v>
      </c>
    </row>
    <row r="314" spans="2:9" x14ac:dyDescent="0.3">
      <c r="B314" s="12">
        <v>1623</v>
      </c>
      <c r="C314" s="8">
        <v>400</v>
      </c>
      <c r="D314" s="9" t="s">
        <v>273</v>
      </c>
      <c r="E314" s="10">
        <v>130</v>
      </c>
      <c r="F314" s="10">
        <v>77</v>
      </c>
      <c r="G314" s="10">
        <v>160</v>
      </c>
      <c r="H314" s="62">
        <f t="shared" si="14"/>
        <v>80.421933333333328</v>
      </c>
      <c r="I314" s="62">
        <f t="shared" si="15"/>
        <v>20.105483333333332</v>
      </c>
    </row>
    <row r="315" spans="2:9" x14ac:dyDescent="0.3">
      <c r="B315" s="12">
        <v>1626</v>
      </c>
      <c r="C315" s="8">
        <v>320</v>
      </c>
      <c r="D315" s="9" t="s">
        <v>273</v>
      </c>
      <c r="E315" s="10">
        <v>90</v>
      </c>
      <c r="F315" s="10">
        <v>103</v>
      </c>
      <c r="G315" s="10">
        <v>82</v>
      </c>
      <c r="H315" s="62">
        <f t="shared" si="14"/>
        <v>60.26166666666667</v>
      </c>
      <c r="I315" s="62">
        <f t="shared" si="15"/>
        <v>18.831770833333334</v>
      </c>
    </row>
    <row r="316" spans="2:9" x14ac:dyDescent="0.3">
      <c r="B316" s="12">
        <v>1627</v>
      </c>
      <c r="C316" s="8">
        <v>315</v>
      </c>
      <c r="D316" s="9" t="s">
        <v>273</v>
      </c>
      <c r="E316" s="10">
        <v>243</v>
      </c>
      <c r="F316" s="10">
        <v>239</v>
      </c>
      <c r="G316" s="10">
        <v>255</v>
      </c>
      <c r="H316" s="62">
        <f t="shared" si="14"/>
        <v>161.50126666666665</v>
      </c>
      <c r="I316" s="62">
        <f t="shared" si="15"/>
        <v>51.270243386243386</v>
      </c>
    </row>
    <row r="317" spans="2:9" x14ac:dyDescent="0.3">
      <c r="B317" s="12">
        <v>1631</v>
      </c>
      <c r="C317" s="8">
        <v>400</v>
      </c>
      <c r="D317" s="9" t="s">
        <v>395</v>
      </c>
      <c r="E317" s="10">
        <v>207</v>
      </c>
      <c r="F317" s="10">
        <v>147</v>
      </c>
      <c r="G317" s="10">
        <v>168</v>
      </c>
      <c r="H317" s="62">
        <f t="shared" si="14"/>
        <v>114.38760000000001</v>
      </c>
      <c r="I317" s="62">
        <f t="shared" si="15"/>
        <v>28.596900000000002</v>
      </c>
    </row>
    <row r="318" spans="2:9" x14ac:dyDescent="0.3">
      <c r="B318" s="12">
        <v>1632</v>
      </c>
      <c r="C318" s="8">
        <v>250</v>
      </c>
      <c r="D318" s="9" t="s">
        <v>273</v>
      </c>
      <c r="E318" s="10">
        <v>245</v>
      </c>
      <c r="F318" s="10">
        <v>156</v>
      </c>
      <c r="G318" s="10">
        <v>200</v>
      </c>
      <c r="H318" s="62">
        <f t="shared" si="14"/>
        <v>131.69913333333332</v>
      </c>
      <c r="I318" s="62">
        <f t="shared" si="15"/>
        <v>52.679653333333334</v>
      </c>
    </row>
    <row r="319" spans="2:9" x14ac:dyDescent="0.3">
      <c r="B319" s="12">
        <v>1633</v>
      </c>
      <c r="C319" s="8">
        <v>630</v>
      </c>
      <c r="D319" s="9" t="s">
        <v>396</v>
      </c>
      <c r="E319" s="10">
        <v>168</v>
      </c>
      <c r="F319" s="10">
        <v>145</v>
      </c>
      <c r="G319" s="10">
        <v>135</v>
      </c>
      <c r="H319" s="62">
        <f t="shared" si="14"/>
        <v>98.171733333333336</v>
      </c>
      <c r="I319" s="62">
        <f t="shared" si="15"/>
        <v>15.582814814814816</v>
      </c>
    </row>
    <row r="320" spans="2:9" x14ac:dyDescent="0.3">
      <c r="B320" s="12">
        <v>1634</v>
      </c>
      <c r="C320" s="8">
        <v>630</v>
      </c>
      <c r="D320" s="9" t="s">
        <v>396</v>
      </c>
      <c r="E320" s="10">
        <v>30</v>
      </c>
      <c r="F320" s="10">
        <v>20</v>
      </c>
      <c r="G320" s="10">
        <v>31</v>
      </c>
      <c r="H320" s="62">
        <f t="shared" si="14"/>
        <v>17.7498</v>
      </c>
      <c r="I320" s="62">
        <f t="shared" si="15"/>
        <v>2.8174285714285716</v>
      </c>
    </row>
    <row r="321" spans="2:9" ht="69" x14ac:dyDescent="0.3">
      <c r="B321" s="12" t="s">
        <v>171</v>
      </c>
      <c r="C321" s="8">
        <v>630</v>
      </c>
      <c r="D321" s="9" t="s">
        <v>397</v>
      </c>
      <c r="E321" s="10">
        <v>235</v>
      </c>
      <c r="F321" s="10">
        <v>260</v>
      </c>
      <c r="G321" s="10">
        <v>292</v>
      </c>
      <c r="H321" s="62">
        <f t="shared" si="14"/>
        <v>172.45793333333333</v>
      </c>
      <c r="I321" s="62">
        <f t="shared" si="15"/>
        <v>27.374275132275134</v>
      </c>
    </row>
    <row r="322" spans="2:9" x14ac:dyDescent="0.3">
      <c r="B322" s="12" t="s">
        <v>172</v>
      </c>
      <c r="C322" s="8">
        <v>400</v>
      </c>
      <c r="D322" s="63" t="s">
        <v>272</v>
      </c>
      <c r="E322" s="10">
        <v>40</v>
      </c>
      <c r="F322" s="10">
        <v>38</v>
      </c>
      <c r="G322" s="10">
        <v>43</v>
      </c>
      <c r="H322" s="62">
        <f t="shared" si="14"/>
        <v>26.515133333333335</v>
      </c>
      <c r="I322" s="62">
        <f t="shared" si="15"/>
        <v>6.6287833333333337</v>
      </c>
    </row>
    <row r="323" spans="2:9" x14ac:dyDescent="0.3">
      <c r="B323" s="12">
        <v>1637.1</v>
      </c>
      <c r="C323" s="8">
        <v>630</v>
      </c>
      <c r="D323" s="63" t="s">
        <v>272</v>
      </c>
      <c r="E323" s="10">
        <v>105</v>
      </c>
      <c r="F323" s="10">
        <v>70</v>
      </c>
      <c r="G323" s="10">
        <v>60</v>
      </c>
      <c r="H323" s="62">
        <f t="shared" si="14"/>
        <v>51.496333333333332</v>
      </c>
      <c r="I323" s="62">
        <f t="shared" si="15"/>
        <v>8.1740211640211644</v>
      </c>
    </row>
    <row r="324" spans="2:9" x14ac:dyDescent="0.3">
      <c r="B324" s="12">
        <v>1637.2</v>
      </c>
      <c r="C324" s="8">
        <v>630</v>
      </c>
      <c r="D324" s="63" t="s">
        <v>272</v>
      </c>
      <c r="E324" s="10">
        <v>90</v>
      </c>
      <c r="F324" s="10">
        <v>65</v>
      </c>
      <c r="G324" s="10">
        <v>85</v>
      </c>
      <c r="H324" s="62">
        <f t="shared" si="14"/>
        <v>52.591999999999999</v>
      </c>
      <c r="I324" s="62">
        <f t="shared" si="15"/>
        <v>8.3479365079365078</v>
      </c>
    </row>
    <row r="325" spans="2:9" x14ac:dyDescent="0.3">
      <c r="B325" s="12">
        <v>1638.1</v>
      </c>
      <c r="C325" s="8">
        <v>400</v>
      </c>
      <c r="D325" s="63" t="s">
        <v>272</v>
      </c>
      <c r="E325" s="10">
        <v>80</v>
      </c>
      <c r="F325" s="10">
        <v>90</v>
      </c>
      <c r="G325" s="10">
        <v>95</v>
      </c>
      <c r="H325" s="62">
        <f t="shared" si="14"/>
        <v>58.070333333333323</v>
      </c>
      <c r="I325" s="62">
        <f t="shared" si="15"/>
        <v>14.517583333333331</v>
      </c>
    </row>
    <row r="326" spans="2:9" x14ac:dyDescent="0.3">
      <c r="B326" s="12">
        <v>1638.2</v>
      </c>
      <c r="C326" s="8">
        <v>400</v>
      </c>
      <c r="D326" s="63" t="s">
        <v>272</v>
      </c>
      <c r="E326" s="10">
        <v>220</v>
      </c>
      <c r="F326" s="10">
        <v>300</v>
      </c>
      <c r="G326" s="10">
        <v>310</v>
      </c>
      <c r="H326" s="62">
        <f t="shared" si="14"/>
        <v>181.88066666666668</v>
      </c>
      <c r="I326" s="62">
        <f t="shared" si="15"/>
        <v>45.470166666666671</v>
      </c>
    </row>
    <row r="327" spans="2:9" ht="27.6" x14ac:dyDescent="0.3">
      <c r="B327" s="12">
        <v>1640</v>
      </c>
      <c r="C327" s="8">
        <v>630</v>
      </c>
      <c r="D327" s="9" t="s">
        <v>398</v>
      </c>
      <c r="E327" s="10">
        <v>123</v>
      </c>
      <c r="F327" s="10">
        <v>163</v>
      </c>
      <c r="G327" s="10">
        <v>121</v>
      </c>
      <c r="H327" s="62">
        <f t="shared" si="14"/>
        <v>89.187266666666659</v>
      </c>
      <c r="I327" s="62">
        <f t="shared" si="15"/>
        <v>14.156708994708994</v>
      </c>
    </row>
    <row r="328" spans="2:9" x14ac:dyDescent="0.3">
      <c r="B328" s="12">
        <v>1641</v>
      </c>
      <c r="C328" s="8">
        <v>400</v>
      </c>
      <c r="D328" s="9" t="s">
        <v>399</v>
      </c>
      <c r="E328" s="10">
        <v>108</v>
      </c>
      <c r="F328" s="10">
        <v>105</v>
      </c>
      <c r="G328" s="10">
        <v>140</v>
      </c>
      <c r="H328" s="62">
        <f t="shared" si="14"/>
        <v>77.354066666666668</v>
      </c>
      <c r="I328" s="62">
        <f t="shared" si="15"/>
        <v>19.338516666666667</v>
      </c>
    </row>
    <row r="329" spans="2:9" x14ac:dyDescent="0.3">
      <c r="B329" s="12" t="s">
        <v>173</v>
      </c>
      <c r="C329" s="8">
        <v>250</v>
      </c>
      <c r="D329" s="9" t="s">
        <v>273</v>
      </c>
      <c r="E329" s="10">
        <v>21</v>
      </c>
      <c r="F329" s="10">
        <v>42</v>
      </c>
      <c r="G329" s="10">
        <v>3</v>
      </c>
      <c r="H329" s="62">
        <f t="shared" si="14"/>
        <v>14.4628</v>
      </c>
      <c r="I329" s="62">
        <f t="shared" si="15"/>
        <v>5.78512</v>
      </c>
    </row>
    <row r="330" spans="2:9" x14ac:dyDescent="0.3">
      <c r="B330" s="12" t="s">
        <v>174</v>
      </c>
      <c r="C330" s="8">
        <v>400</v>
      </c>
      <c r="D330" s="63" t="s">
        <v>272</v>
      </c>
      <c r="E330" s="10">
        <v>21</v>
      </c>
      <c r="F330" s="10">
        <v>29</v>
      </c>
      <c r="G330" s="10">
        <v>14</v>
      </c>
      <c r="H330" s="62">
        <f t="shared" si="14"/>
        <v>14.024533333333331</v>
      </c>
      <c r="I330" s="62">
        <f t="shared" si="15"/>
        <v>3.5061333333333327</v>
      </c>
    </row>
    <row r="331" spans="2:9" ht="69" x14ac:dyDescent="0.3">
      <c r="B331" s="12" t="s">
        <v>175</v>
      </c>
      <c r="C331" s="8">
        <v>400</v>
      </c>
      <c r="D331" s="9" t="s">
        <v>400</v>
      </c>
      <c r="E331" s="10">
        <v>185</v>
      </c>
      <c r="F331" s="10">
        <v>163</v>
      </c>
      <c r="G331" s="10">
        <v>186</v>
      </c>
      <c r="H331" s="62">
        <f t="shared" si="14"/>
        <v>117.0172</v>
      </c>
      <c r="I331" s="62">
        <f t="shared" si="15"/>
        <v>29.254300000000001</v>
      </c>
    </row>
    <row r="332" spans="2:9" x14ac:dyDescent="0.3">
      <c r="B332" s="12" t="s">
        <v>176</v>
      </c>
      <c r="C332" s="8">
        <v>400</v>
      </c>
      <c r="D332" s="63" t="s">
        <v>272</v>
      </c>
      <c r="E332" s="10">
        <v>0</v>
      </c>
      <c r="F332" s="10">
        <v>1</v>
      </c>
      <c r="G332" s="10">
        <v>0</v>
      </c>
      <c r="H332" s="62">
        <f t="shared" si="14"/>
        <v>0.21913333333333329</v>
      </c>
      <c r="I332" s="62">
        <f t="shared" si="15"/>
        <v>5.4783333333333323E-2</v>
      </c>
    </row>
    <row r="333" spans="2:9" x14ac:dyDescent="0.3">
      <c r="B333" s="12" t="s">
        <v>177</v>
      </c>
      <c r="C333" s="8">
        <v>400</v>
      </c>
      <c r="D333" s="9" t="s">
        <v>273</v>
      </c>
      <c r="E333" s="10">
        <v>62</v>
      </c>
      <c r="F333" s="10">
        <v>35</v>
      </c>
      <c r="G333" s="10">
        <v>53</v>
      </c>
      <c r="H333" s="62">
        <f t="shared" si="14"/>
        <v>32.869999999999997</v>
      </c>
      <c r="I333" s="62">
        <f t="shared" si="15"/>
        <v>8.2174999999999994</v>
      </c>
    </row>
    <row r="334" spans="2:9" x14ac:dyDescent="0.3">
      <c r="B334" s="12" t="s">
        <v>178</v>
      </c>
      <c r="C334" s="8">
        <v>400</v>
      </c>
      <c r="D334" s="63" t="s">
        <v>272</v>
      </c>
      <c r="E334" s="10">
        <v>59</v>
      </c>
      <c r="F334" s="10">
        <v>62</v>
      </c>
      <c r="G334" s="10">
        <v>54</v>
      </c>
      <c r="H334" s="62">
        <f t="shared" si="14"/>
        <v>38.348333333333336</v>
      </c>
      <c r="I334" s="62">
        <f t="shared" si="15"/>
        <v>9.5870833333333341</v>
      </c>
    </row>
    <row r="335" spans="2:9" ht="55.2" x14ac:dyDescent="0.3">
      <c r="B335" s="12">
        <v>1647</v>
      </c>
      <c r="C335" s="8">
        <v>400</v>
      </c>
      <c r="D335" s="9" t="s">
        <v>401</v>
      </c>
      <c r="E335" s="10">
        <v>94</v>
      </c>
      <c r="F335" s="10">
        <v>81</v>
      </c>
      <c r="G335" s="10">
        <v>98</v>
      </c>
      <c r="H335" s="62">
        <f t="shared" si="14"/>
        <v>59.823399999999999</v>
      </c>
      <c r="I335" s="62">
        <f t="shared" si="15"/>
        <v>14.955850000000002</v>
      </c>
    </row>
    <row r="336" spans="2:9" x14ac:dyDescent="0.3">
      <c r="B336" s="12">
        <v>1648</v>
      </c>
      <c r="C336" s="8">
        <v>400</v>
      </c>
      <c r="D336" s="9" t="s">
        <v>273</v>
      </c>
      <c r="E336" s="10">
        <v>111</v>
      </c>
      <c r="F336" s="10">
        <v>118</v>
      </c>
      <c r="G336" s="10">
        <v>126</v>
      </c>
      <c r="H336" s="62">
        <f t="shared" si="14"/>
        <v>77.792333333333332</v>
      </c>
      <c r="I336" s="62">
        <f t="shared" si="15"/>
        <v>19.448083333333333</v>
      </c>
    </row>
    <row r="337" spans="2:9" x14ac:dyDescent="0.3">
      <c r="B337" s="12" t="s">
        <v>179</v>
      </c>
      <c r="C337" s="8">
        <v>400</v>
      </c>
      <c r="D337" s="9" t="s">
        <v>273</v>
      </c>
      <c r="E337" s="10">
        <v>180</v>
      </c>
      <c r="F337" s="10">
        <v>127</v>
      </c>
      <c r="G337" s="10">
        <v>144</v>
      </c>
      <c r="H337" s="62">
        <f t="shared" si="14"/>
        <v>98.829133333333345</v>
      </c>
      <c r="I337" s="62">
        <f t="shared" si="15"/>
        <v>24.707283333333336</v>
      </c>
    </row>
    <row r="338" spans="2:9" x14ac:dyDescent="0.3">
      <c r="B338" s="12" t="s">
        <v>180</v>
      </c>
      <c r="C338" s="8">
        <v>400</v>
      </c>
      <c r="D338" s="63" t="s">
        <v>272</v>
      </c>
      <c r="E338" s="10">
        <v>83</v>
      </c>
      <c r="F338" s="10">
        <v>98</v>
      </c>
      <c r="G338" s="10">
        <v>73</v>
      </c>
      <c r="H338" s="62">
        <f t="shared" si="14"/>
        <v>55.659866666666666</v>
      </c>
      <c r="I338" s="62">
        <f t="shared" si="15"/>
        <v>13.914966666666666</v>
      </c>
    </row>
    <row r="339" spans="2:9" ht="41.4" x14ac:dyDescent="0.3">
      <c r="B339" s="12" t="s">
        <v>181</v>
      </c>
      <c r="C339" s="8">
        <v>400</v>
      </c>
      <c r="D339" s="9" t="s">
        <v>402</v>
      </c>
      <c r="E339" s="10">
        <v>155</v>
      </c>
      <c r="F339" s="10">
        <v>206</v>
      </c>
      <c r="G339" s="10">
        <v>209</v>
      </c>
      <c r="H339" s="62">
        <f t="shared" si="14"/>
        <v>124.90600000000001</v>
      </c>
      <c r="I339" s="62">
        <f t="shared" si="15"/>
        <v>31.226500000000001</v>
      </c>
    </row>
    <row r="340" spans="2:9" x14ac:dyDescent="0.3">
      <c r="B340" s="12" t="s">
        <v>182</v>
      </c>
      <c r="C340" s="8">
        <v>400</v>
      </c>
      <c r="D340" s="63" t="s">
        <v>272</v>
      </c>
      <c r="E340" s="10">
        <v>17</v>
      </c>
      <c r="F340" s="10">
        <v>107</v>
      </c>
      <c r="G340" s="10">
        <v>78</v>
      </c>
      <c r="H340" s="62">
        <f t="shared" si="14"/>
        <v>44.264933333333332</v>
      </c>
      <c r="I340" s="62">
        <f t="shared" si="15"/>
        <v>11.066233333333333</v>
      </c>
    </row>
    <row r="341" spans="2:9" x14ac:dyDescent="0.3">
      <c r="B341" s="12" t="s">
        <v>183</v>
      </c>
      <c r="C341" s="8">
        <v>400</v>
      </c>
      <c r="D341" s="9" t="s">
        <v>273</v>
      </c>
      <c r="E341" s="10">
        <v>182</v>
      </c>
      <c r="F341" s="10">
        <v>243</v>
      </c>
      <c r="G341" s="10">
        <v>191</v>
      </c>
      <c r="H341" s="62">
        <f t="shared" si="14"/>
        <v>134.98613333333333</v>
      </c>
      <c r="I341" s="62">
        <f t="shared" si="15"/>
        <v>33.746533333333332</v>
      </c>
    </row>
    <row r="342" spans="2:9" x14ac:dyDescent="0.3">
      <c r="B342" s="12" t="s">
        <v>184</v>
      </c>
      <c r="C342" s="8">
        <v>400</v>
      </c>
      <c r="D342" s="63" t="s">
        <v>272</v>
      </c>
      <c r="E342" s="10">
        <v>0</v>
      </c>
      <c r="F342" s="10">
        <v>4</v>
      </c>
      <c r="G342" s="10">
        <v>0</v>
      </c>
      <c r="H342" s="62">
        <f t="shared" si="14"/>
        <v>0.87653333333333316</v>
      </c>
      <c r="I342" s="62">
        <f t="shared" si="15"/>
        <v>0.21913333333333329</v>
      </c>
    </row>
    <row r="343" spans="2:9" ht="41.4" x14ac:dyDescent="0.3">
      <c r="B343" s="12" t="s">
        <v>185</v>
      </c>
      <c r="C343" s="8">
        <v>400</v>
      </c>
      <c r="D343" s="9" t="s">
        <v>403</v>
      </c>
      <c r="E343" s="10">
        <v>61</v>
      </c>
      <c r="F343" s="10">
        <v>54</v>
      </c>
      <c r="G343" s="10">
        <v>55</v>
      </c>
      <c r="H343" s="62">
        <f t="shared" si="14"/>
        <v>37.252666666666663</v>
      </c>
      <c r="I343" s="62">
        <f t="shared" si="15"/>
        <v>9.3131666666666657</v>
      </c>
    </row>
    <row r="344" spans="2:9" x14ac:dyDescent="0.3">
      <c r="B344" s="12" t="s">
        <v>186</v>
      </c>
      <c r="C344" s="8">
        <v>250</v>
      </c>
      <c r="D344" s="63" t="s">
        <v>272</v>
      </c>
      <c r="E344" s="10">
        <v>57</v>
      </c>
      <c r="F344" s="10">
        <v>95</v>
      </c>
      <c r="G344" s="10">
        <v>90</v>
      </c>
      <c r="H344" s="62">
        <f t="shared" si="14"/>
        <v>53.03026666666667</v>
      </c>
      <c r="I344" s="62">
        <f t="shared" si="15"/>
        <v>21.212106666666671</v>
      </c>
    </row>
    <row r="345" spans="2:9" ht="27.6" x14ac:dyDescent="0.3">
      <c r="B345" s="12" t="s">
        <v>187</v>
      </c>
      <c r="C345" s="8">
        <v>160</v>
      </c>
      <c r="D345" s="9" t="s">
        <v>404</v>
      </c>
      <c r="E345" s="10">
        <v>123</v>
      </c>
      <c r="F345" s="10">
        <v>157</v>
      </c>
      <c r="G345" s="10">
        <v>135</v>
      </c>
      <c r="H345" s="62">
        <f t="shared" si="14"/>
        <v>90.940333333333342</v>
      </c>
      <c r="I345" s="62">
        <f t="shared" si="15"/>
        <v>56.837708333333339</v>
      </c>
    </row>
    <row r="346" spans="2:9" x14ac:dyDescent="0.3">
      <c r="B346" s="12" t="s">
        <v>188</v>
      </c>
      <c r="C346" s="8">
        <v>160</v>
      </c>
      <c r="D346" s="63" t="s">
        <v>272</v>
      </c>
      <c r="E346" s="10">
        <v>69</v>
      </c>
      <c r="F346" s="10">
        <v>84</v>
      </c>
      <c r="G346" s="10">
        <v>68</v>
      </c>
      <c r="H346" s="62">
        <f t="shared" si="14"/>
        <v>48.428466666666672</v>
      </c>
      <c r="I346" s="62">
        <f t="shared" si="15"/>
        <v>30.267791666666671</v>
      </c>
    </row>
    <row r="347" spans="2:9" ht="27.6" x14ac:dyDescent="0.3">
      <c r="B347" s="12">
        <v>1661.1</v>
      </c>
      <c r="C347" s="8">
        <v>250</v>
      </c>
      <c r="D347" s="9" t="s">
        <v>405</v>
      </c>
      <c r="E347" s="10">
        <v>173</v>
      </c>
      <c r="F347" s="10">
        <v>150</v>
      </c>
      <c r="G347" s="10">
        <v>229</v>
      </c>
      <c r="H347" s="62">
        <f t="shared" si="14"/>
        <v>120.9616</v>
      </c>
      <c r="I347" s="62">
        <f t="shared" si="15"/>
        <v>48.384640000000005</v>
      </c>
    </row>
    <row r="348" spans="2:9" x14ac:dyDescent="0.3">
      <c r="B348" s="12">
        <v>1661.2</v>
      </c>
      <c r="C348" s="8">
        <v>250</v>
      </c>
      <c r="D348" s="63" t="s">
        <v>272</v>
      </c>
      <c r="E348" s="10">
        <v>166</v>
      </c>
      <c r="F348" s="10">
        <v>156</v>
      </c>
      <c r="G348" s="10">
        <v>167</v>
      </c>
      <c r="H348" s="62">
        <f t="shared" si="14"/>
        <v>107.1562</v>
      </c>
      <c r="I348" s="62">
        <f t="shared" si="15"/>
        <v>42.862479999999998</v>
      </c>
    </row>
    <row r="349" spans="2:9" x14ac:dyDescent="0.3">
      <c r="B349" s="12" t="s">
        <v>189</v>
      </c>
      <c r="C349" s="8">
        <v>630</v>
      </c>
      <c r="D349" s="9" t="s">
        <v>406</v>
      </c>
      <c r="E349" s="10">
        <v>199</v>
      </c>
      <c r="F349" s="10">
        <v>220</v>
      </c>
      <c r="G349" s="10">
        <v>158</v>
      </c>
      <c r="H349" s="62">
        <f t="shared" si="14"/>
        <v>126.43993333333334</v>
      </c>
      <c r="I349" s="62">
        <f t="shared" si="15"/>
        <v>20.069830687830688</v>
      </c>
    </row>
    <row r="350" spans="2:9" x14ac:dyDescent="0.3">
      <c r="B350" s="12" t="s">
        <v>190</v>
      </c>
      <c r="C350" s="8">
        <v>630</v>
      </c>
      <c r="D350" s="63" t="s">
        <v>272</v>
      </c>
      <c r="E350" s="10">
        <v>238</v>
      </c>
      <c r="F350" s="10">
        <v>216</v>
      </c>
      <c r="G350" s="10">
        <v>200</v>
      </c>
      <c r="H350" s="62">
        <f t="shared" si="14"/>
        <v>143.31319999999999</v>
      </c>
      <c r="I350" s="62">
        <f t="shared" si="15"/>
        <v>22.748126984126984</v>
      </c>
    </row>
    <row r="351" spans="2:9" ht="27.6" x14ac:dyDescent="0.3">
      <c r="B351" s="12">
        <v>1667</v>
      </c>
      <c r="C351" s="8">
        <v>630</v>
      </c>
      <c r="D351" s="9" t="s">
        <v>407</v>
      </c>
      <c r="E351" s="10">
        <v>137</v>
      </c>
      <c r="F351" s="10">
        <v>112</v>
      </c>
      <c r="G351" s="10">
        <v>97</v>
      </c>
      <c r="H351" s="62">
        <f t="shared" si="14"/>
        <v>75.820133333333331</v>
      </c>
      <c r="I351" s="62">
        <f t="shared" si="15"/>
        <v>12.0349417989418</v>
      </c>
    </row>
    <row r="352" spans="2:9" ht="27.6" x14ac:dyDescent="0.3">
      <c r="B352" s="12">
        <v>1668</v>
      </c>
      <c r="C352" s="8">
        <v>630</v>
      </c>
      <c r="D352" s="9" t="s">
        <v>407</v>
      </c>
      <c r="E352" s="10">
        <v>320</v>
      </c>
      <c r="F352" s="10">
        <v>244</v>
      </c>
      <c r="G352" s="10">
        <v>320</v>
      </c>
      <c r="H352" s="62">
        <f t="shared" si="14"/>
        <v>193.71386666666669</v>
      </c>
      <c r="I352" s="62">
        <f t="shared" si="15"/>
        <v>30.748232804232806</v>
      </c>
    </row>
    <row r="353" spans="2:9" ht="27.6" x14ac:dyDescent="0.3">
      <c r="B353" s="12">
        <v>1669</v>
      </c>
      <c r="C353" s="8">
        <v>630</v>
      </c>
      <c r="D353" s="9" t="s">
        <v>408</v>
      </c>
      <c r="E353" s="10">
        <v>324</v>
      </c>
      <c r="F353" s="10">
        <v>372</v>
      </c>
      <c r="G353" s="10">
        <v>379</v>
      </c>
      <c r="H353" s="62">
        <f t="shared" si="14"/>
        <v>235.56833333333333</v>
      </c>
      <c r="I353" s="62">
        <f t="shared" si="15"/>
        <v>37.391798941798946</v>
      </c>
    </row>
    <row r="354" spans="2:9" ht="27.6" x14ac:dyDescent="0.3">
      <c r="B354" s="12">
        <v>1670</v>
      </c>
      <c r="C354" s="8">
        <v>630</v>
      </c>
      <c r="D354" s="9" t="s">
        <v>408</v>
      </c>
      <c r="E354" s="10">
        <v>122</v>
      </c>
      <c r="F354" s="10">
        <v>209</v>
      </c>
      <c r="G354" s="10">
        <v>208</v>
      </c>
      <c r="H354" s="62">
        <f t="shared" si="14"/>
        <v>118.11286666666665</v>
      </c>
      <c r="I354" s="62">
        <f t="shared" si="15"/>
        <v>18.748074074074069</v>
      </c>
    </row>
    <row r="355" spans="2:9" ht="27.6" x14ac:dyDescent="0.3">
      <c r="B355" s="12">
        <v>1671</v>
      </c>
      <c r="C355" s="8">
        <v>630</v>
      </c>
      <c r="D355" s="9" t="s">
        <v>409</v>
      </c>
      <c r="E355" s="10">
        <v>3</v>
      </c>
      <c r="F355" s="10">
        <v>4</v>
      </c>
      <c r="G355" s="10">
        <v>32</v>
      </c>
      <c r="H355" s="62">
        <f t="shared" si="14"/>
        <v>8.5462000000000007</v>
      </c>
      <c r="I355" s="62">
        <f t="shared" si="15"/>
        <v>1.3565396825396825</v>
      </c>
    </row>
    <row r="356" spans="2:9" x14ac:dyDescent="0.3">
      <c r="B356" s="12">
        <v>1672</v>
      </c>
      <c r="C356" s="8">
        <v>400</v>
      </c>
      <c r="D356" s="9" t="s">
        <v>410</v>
      </c>
      <c r="E356" s="10">
        <v>78</v>
      </c>
      <c r="F356" s="10">
        <v>58</v>
      </c>
      <c r="G356" s="10">
        <v>280</v>
      </c>
      <c r="H356" s="62">
        <f t="shared" si="14"/>
        <v>91.15946666666666</v>
      </c>
      <c r="I356" s="62">
        <f t="shared" si="15"/>
        <v>22.789866666666665</v>
      </c>
    </row>
    <row r="357" spans="2:9" x14ac:dyDescent="0.3">
      <c r="B357" s="12">
        <v>1675</v>
      </c>
      <c r="C357" s="8">
        <v>400</v>
      </c>
      <c r="D357" s="9" t="s">
        <v>411</v>
      </c>
      <c r="E357" s="10">
        <v>78</v>
      </c>
      <c r="F357" s="10">
        <v>76</v>
      </c>
      <c r="G357" s="10">
        <v>91</v>
      </c>
      <c r="H357" s="62">
        <f t="shared" si="14"/>
        <v>53.687666666666672</v>
      </c>
      <c r="I357" s="62">
        <f t="shared" si="15"/>
        <v>13.421916666666666</v>
      </c>
    </row>
    <row r="358" spans="2:9" x14ac:dyDescent="0.3">
      <c r="B358" s="12">
        <v>1676</v>
      </c>
      <c r="C358" s="8">
        <v>400</v>
      </c>
      <c r="D358" s="9" t="s">
        <v>411</v>
      </c>
      <c r="E358" s="10">
        <v>194</v>
      </c>
      <c r="F358" s="10">
        <v>269</v>
      </c>
      <c r="G358" s="10">
        <v>290</v>
      </c>
      <c r="H358" s="62">
        <f t="shared" si="14"/>
        <v>165.00739999999999</v>
      </c>
      <c r="I358" s="62">
        <f t="shared" si="15"/>
        <v>41.251849999999997</v>
      </c>
    </row>
    <row r="359" spans="2:9" x14ac:dyDescent="0.3">
      <c r="B359" s="12" t="s">
        <v>191</v>
      </c>
      <c r="C359" s="8">
        <v>630</v>
      </c>
      <c r="D359" s="9" t="s">
        <v>273</v>
      </c>
      <c r="E359" s="10">
        <v>186</v>
      </c>
      <c r="F359" s="10">
        <v>157</v>
      </c>
      <c r="G359" s="10">
        <v>103</v>
      </c>
      <c r="H359" s="62">
        <f t="shared" si="14"/>
        <v>97.733466666666658</v>
      </c>
      <c r="I359" s="62">
        <f t="shared" si="15"/>
        <v>15.513248677248676</v>
      </c>
    </row>
    <row r="360" spans="2:9" x14ac:dyDescent="0.3">
      <c r="B360" s="12" t="s">
        <v>192</v>
      </c>
      <c r="C360" s="8">
        <v>630</v>
      </c>
      <c r="D360" s="63" t="s">
        <v>272</v>
      </c>
      <c r="E360" s="10">
        <v>195</v>
      </c>
      <c r="F360" s="10">
        <v>232</v>
      </c>
      <c r="G360" s="10">
        <v>244</v>
      </c>
      <c r="H360" s="62">
        <f t="shared" si="14"/>
        <v>147.03846666666666</v>
      </c>
      <c r="I360" s="62">
        <f t="shared" si="15"/>
        <v>23.339439153439155</v>
      </c>
    </row>
    <row r="361" spans="2:9" ht="55.2" x14ac:dyDescent="0.3">
      <c r="B361" s="12" t="s">
        <v>193</v>
      </c>
      <c r="C361" s="8">
        <v>400</v>
      </c>
      <c r="D361" s="9" t="s">
        <v>412</v>
      </c>
      <c r="E361" s="10">
        <v>391</v>
      </c>
      <c r="F361" s="10">
        <v>430</v>
      </c>
      <c r="G361" s="10">
        <v>439</v>
      </c>
      <c r="H361" s="62">
        <f t="shared" si="14"/>
        <v>276.108</v>
      </c>
      <c r="I361" s="62">
        <f t="shared" si="15"/>
        <v>69.027000000000001</v>
      </c>
    </row>
    <row r="362" spans="2:9" x14ac:dyDescent="0.3">
      <c r="B362" s="12" t="s">
        <v>194</v>
      </c>
      <c r="C362" s="8">
        <v>400</v>
      </c>
      <c r="D362" s="63" t="s">
        <v>272</v>
      </c>
      <c r="E362" s="10">
        <v>52</v>
      </c>
      <c r="F362" s="10">
        <v>96</v>
      </c>
      <c r="G362" s="10">
        <v>66</v>
      </c>
      <c r="H362" s="62">
        <f t="shared" si="14"/>
        <v>46.894533333333328</v>
      </c>
      <c r="I362" s="62">
        <f t="shared" si="15"/>
        <v>11.723633333333332</v>
      </c>
    </row>
    <row r="363" spans="2:9" x14ac:dyDescent="0.3">
      <c r="B363" s="12">
        <v>1683</v>
      </c>
      <c r="C363" s="8">
        <v>400</v>
      </c>
      <c r="D363" s="9" t="s">
        <v>413</v>
      </c>
      <c r="E363" s="10">
        <v>26</v>
      </c>
      <c r="F363" s="10">
        <v>47</v>
      </c>
      <c r="G363" s="10">
        <v>80</v>
      </c>
      <c r="H363" s="62">
        <f t="shared" si="14"/>
        <v>33.5274</v>
      </c>
      <c r="I363" s="62">
        <f t="shared" si="15"/>
        <v>8.38185</v>
      </c>
    </row>
    <row r="364" spans="2:9" x14ac:dyDescent="0.3">
      <c r="B364" s="12">
        <v>1684</v>
      </c>
      <c r="C364" s="8">
        <v>400</v>
      </c>
      <c r="D364" s="9" t="s">
        <v>413</v>
      </c>
      <c r="E364" s="10">
        <v>186</v>
      </c>
      <c r="F364" s="10">
        <v>153</v>
      </c>
      <c r="G364" s="10">
        <v>158</v>
      </c>
      <c r="H364" s="62">
        <f t="shared" si="14"/>
        <v>108.90926666666667</v>
      </c>
      <c r="I364" s="62">
        <f t="shared" si="15"/>
        <v>27.227316666666667</v>
      </c>
    </row>
    <row r="365" spans="2:9" ht="110.4" x14ac:dyDescent="0.3">
      <c r="B365" s="12">
        <v>1686.1</v>
      </c>
      <c r="C365" s="8">
        <v>320</v>
      </c>
      <c r="D365" s="64" t="s">
        <v>414</v>
      </c>
      <c r="E365" s="10">
        <v>111</v>
      </c>
      <c r="F365" s="10">
        <v>92</v>
      </c>
      <c r="G365" s="10">
        <v>55</v>
      </c>
      <c r="H365" s="62">
        <f t="shared" ref="H365:H418" si="16">(E365+F365+G365)/3*0.38*1.73</f>
        <v>56.5364</v>
      </c>
      <c r="I365" s="62">
        <f t="shared" ref="I365:I418" si="17">H365/C365*100</f>
        <v>17.667625000000001</v>
      </c>
    </row>
    <row r="366" spans="2:9" x14ac:dyDescent="0.3">
      <c r="B366" s="12">
        <v>1686.2</v>
      </c>
      <c r="C366" s="8">
        <v>400</v>
      </c>
      <c r="D366" s="63" t="s">
        <v>272</v>
      </c>
      <c r="E366" s="10">
        <v>194</v>
      </c>
      <c r="F366" s="10">
        <v>195</v>
      </c>
      <c r="G366" s="10">
        <v>221</v>
      </c>
      <c r="H366" s="62">
        <f t="shared" si="16"/>
        <v>133.67133333333334</v>
      </c>
      <c r="I366" s="62">
        <f t="shared" si="17"/>
        <v>33.417833333333334</v>
      </c>
    </row>
    <row r="367" spans="2:9" ht="55.2" x14ac:dyDescent="0.3">
      <c r="B367" s="12" t="s">
        <v>195</v>
      </c>
      <c r="C367" s="8">
        <v>400</v>
      </c>
      <c r="D367" s="9" t="s">
        <v>415</v>
      </c>
      <c r="E367" s="10">
        <v>236</v>
      </c>
      <c r="F367" s="10">
        <v>280</v>
      </c>
      <c r="G367" s="10">
        <v>276</v>
      </c>
      <c r="H367" s="62">
        <f t="shared" si="16"/>
        <v>173.55360000000002</v>
      </c>
      <c r="I367" s="62">
        <f t="shared" si="17"/>
        <v>43.388400000000004</v>
      </c>
    </row>
    <row r="368" spans="2:9" x14ac:dyDescent="0.3">
      <c r="B368" s="12" t="s">
        <v>196</v>
      </c>
      <c r="C368" s="8">
        <v>630</v>
      </c>
      <c r="D368" s="63" t="s">
        <v>272</v>
      </c>
      <c r="E368" s="10">
        <v>186</v>
      </c>
      <c r="F368" s="10">
        <v>211</v>
      </c>
      <c r="G368" s="10">
        <v>221</v>
      </c>
      <c r="H368" s="62">
        <f t="shared" si="16"/>
        <v>135.42439999999999</v>
      </c>
      <c r="I368" s="62">
        <f t="shared" si="17"/>
        <v>21.495936507936506</v>
      </c>
    </row>
    <row r="369" spans="2:9" x14ac:dyDescent="0.3">
      <c r="B369" s="12">
        <v>1690.1</v>
      </c>
      <c r="C369" s="8">
        <v>400</v>
      </c>
      <c r="D369" s="9" t="s">
        <v>416</v>
      </c>
      <c r="E369" s="10">
        <v>307</v>
      </c>
      <c r="F369" s="10">
        <v>357</v>
      </c>
      <c r="G369" s="10">
        <v>263</v>
      </c>
      <c r="H369" s="62">
        <f t="shared" si="16"/>
        <v>203.13659999999999</v>
      </c>
      <c r="I369" s="62">
        <f t="shared" si="17"/>
        <v>50.784149999999997</v>
      </c>
    </row>
    <row r="370" spans="2:9" x14ac:dyDescent="0.3">
      <c r="B370" s="12">
        <v>1690.2</v>
      </c>
      <c r="C370" s="8">
        <v>400</v>
      </c>
      <c r="D370" s="63" t="s">
        <v>272</v>
      </c>
      <c r="E370" s="10">
        <v>237</v>
      </c>
      <c r="F370" s="10">
        <v>272</v>
      </c>
      <c r="G370" s="10">
        <v>282</v>
      </c>
      <c r="H370" s="62">
        <f t="shared" si="16"/>
        <v>173.33446666666669</v>
      </c>
      <c r="I370" s="62">
        <f t="shared" si="17"/>
        <v>43.333616666666671</v>
      </c>
    </row>
    <row r="371" spans="2:9" x14ac:dyDescent="0.3">
      <c r="B371" s="12">
        <v>1691.1</v>
      </c>
      <c r="C371" s="8">
        <v>630</v>
      </c>
      <c r="D371" s="9" t="s">
        <v>273</v>
      </c>
      <c r="E371" s="10">
        <v>167</v>
      </c>
      <c r="F371" s="10">
        <v>117</v>
      </c>
      <c r="G371" s="10">
        <v>116</v>
      </c>
      <c r="H371" s="62">
        <f t="shared" si="16"/>
        <v>87.653333333333336</v>
      </c>
      <c r="I371" s="62">
        <f t="shared" si="17"/>
        <v>13.913227513227513</v>
      </c>
    </row>
    <row r="372" spans="2:9" x14ac:dyDescent="0.3">
      <c r="B372" s="12">
        <v>1691.2</v>
      </c>
      <c r="C372" s="8">
        <v>630</v>
      </c>
      <c r="D372" s="63" t="s">
        <v>272</v>
      </c>
      <c r="E372" s="10">
        <v>291</v>
      </c>
      <c r="F372" s="10">
        <v>272</v>
      </c>
      <c r="G372" s="10">
        <v>149</v>
      </c>
      <c r="H372" s="62">
        <f t="shared" si="16"/>
        <v>156.02293333333333</v>
      </c>
      <c r="I372" s="62">
        <f t="shared" si="17"/>
        <v>24.765544973544973</v>
      </c>
    </row>
    <row r="373" spans="2:9" x14ac:dyDescent="0.3">
      <c r="B373" s="12">
        <v>1703</v>
      </c>
      <c r="C373" s="8">
        <v>400</v>
      </c>
      <c r="D373" s="9" t="s">
        <v>273</v>
      </c>
      <c r="E373" s="10">
        <v>262</v>
      </c>
      <c r="F373" s="10">
        <v>296</v>
      </c>
      <c r="G373" s="10">
        <v>297</v>
      </c>
      <c r="H373" s="62">
        <f t="shared" si="16"/>
        <v>187.35899999999998</v>
      </c>
      <c r="I373" s="62">
        <f t="shared" si="17"/>
        <v>46.839749999999995</v>
      </c>
    </row>
    <row r="374" spans="2:9" ht="27.6" x14ac:dyDescent="0.3">
      <c r="B374" s="12">
        <v>1724.1</v>
      </c>
      <c r="C374" s="8">
        <v>400</v>
      </c>
      <c r="D374" s="9" t="s">
        <v>417</v>
      </c>
      <c r="E374" s="66" t="s">
        <v>438</v>
      </c>
      <c r="F374" s="10"/>
      <c r="G374" s="10"/>
      <c r="H374" s="135" t="s">
        <v>1221</v>
      </c>
      <c r="I374" s="136"/>
    </row>
    <row r="375" spans="2:9" x14ac:dyDescent="0.3">
      <c r="B375" s="12">
        <v>1724.2</v>
      </c>
      <c r="C375" s="8">
        <v>400</v>
      </c>
      <c r="D375" s="63" t="s">
        <v>272</v>
      </c>
      <c r="E375" s="66" t="s">
        <v>438</v>
      </c>
      <c r="F375" s="10"/>
      <c r="G375" s="10"/>
      <c r="H375" s="135" t="s">
        <v>1221</v>
      </c>
      <c r="I375" s="136"/>
    </row>
    <row r="376" spans="2:9" ht="27.6" x14ac:dyDescent="0.3">
      <c r="B376" s="12" t="s">
        <v>197</v>
      </c>
      <c r="C376" s="8">
        <v>250</v>
      </c>
      <c r="D376" s="9" t="s">
        <v>418</v>
      </c>
      <c r="E376" s="10">
        <v>120</v>
      </c>
      <c r="F376" s="10">
        <v>160</v>
      </c>
      <c r="G376" s="10">
        <v>115</v>
      </c>
      <c r="H376" s="62">
        <f t="shared" si="16"/>
        <v>86.557666666666663</v>
      </c>
      <c r="I376" s="62">
        <f t="shared" si="17"/>
        <v>34.623066666666666</v>
      </c>
    </row>
    <row r="377" spans="2:9" x14ac:dyDescent="0.3">
      <c r="B377" s="12" t="s">
        <v>198</v>
      </c>
      <c r="C377" s="8">
        <v>320</v>
      </c>
      <c r="D377" s="63" t="s">
        <v>272</v>
      </c>
      <c r="E377" s="10">
        <v>175</v>
      </c>
      <c r="F377" s="10">
        <v>170</v>
      </c>
      <c r="G377" s="10">
        <v>160</v>
      </c>
      <c r="H377" s="62">
        <f t="shared" si="16"/>
        <v>110.66233333333334</v>
      </c>
      <c r="I377" s="62">
        <f t="shared" si="17"/>
        <v>34.581979166666663</v>
      </c>
    </row>
    <row r="378" spans="2:9" x14ac:dyDescent="0.3">
      <c r="B378" s="12" t="s">
        <v>199</v>
      </c>
      <c r="C378" s="8">
        <v>400</v>
      </c>
      <c r="D378" s="9" t="s">
        <v>419</v>
      </c>
      <c r="E378" s="10">
        <v>98</v>
      </c>
      <c r="F378" s="10">
        <v>101</v>
      </c>
      <c r="G378" s="10">
        <v>90</v>
      </c>
      <c r="H378" s="62">
        <f t="shared" si="16"/>
        <v>63.329533333333323</v>
      </c>
      <c r="I378" s="62">
        <f t="shared" si="17"/>
        <v>15.832383333333331</v>
      </c>
    </row>
    <row r="379" spans="2:9" x14ac:dyDescent="0.3">
      <c r="B379" s="12" t="s">
        <v>200</v>
      </c>
      <c r="C379" s="8">
        <v>400</v>
      </c>
      <c r="D379" s="63" t="s">
        <v>272</v>
      </c>
      <c r="E379" s="10">
        <v>220</v>
      </c>
      <c r="F379" s="10">
        <v>251</v>
      </c>
      <c r="G379" s="10">
        <v>239</v>
      </c>
      <c r="H379" s="62">
        <f t="shared" si="16"/>
        <v>155.58466666666666</v>
      </c>
      <c r="I379" s="62">
        <f t="shared" si="17"/>
        <v>38.896166666666666</v>
      </c>
    </row>
    <row r="380" spans="2:9" x14ac:dyDescent="0.3">
      <c r="B380" s="12" t="s">
        <v>201</v>
      </c>
      <c r="C380" s="8">
        <v>400</v>
      </c>
      <c r="D380" s="9" t="s">
        <v>273</v>
      </c>
      <c r="E380" s="10">
        <v>219</v>
      </c>
      <c r="F380" s="10">
        <v>160</v>
      </c>
      <c r="G380" s="10">
        <v>265</v>
      </c>
      <c r="H380" s="62">
        <f t="shared" si="16"/>
        <v>141.12186666666668</v>
      </c>
      <c r="I380" s="62">
        <f t="shared" si="17"/>
        <v>35.280466666666669</v>
      </c>
    </row>
    <row r="381" spans="2:9" x14ac:dyDescent="0.3">
      <c r="B381" s="12" t="s">
        <v>202</v>
      </c>
      <c r="C381" s="8">
        <v>400</v>
      </c>
      <c r="D381" s="63" t="s">
        <v>272</v>
      </c>
      <c r="E381" s="10">
        <v>106</v>
      </c>
      <c r="F381" s="10">
        <v>90</v>
      </c>
      <c r="G381" s="10">
        <v>94</v>
      </c>
      <c r="H381" s="62">
        <f t="shared" si="16"/>
        <v>63.548666666666669</v>
      </c>
      <c r="I381" s="62">
        <f t="shared" si="17"/>
        <v>15.887166666666666</v>
      </c>
    </row>
    <row r="382" spans="2:9" ht="69" x14ac:dyDescent="0.3">
      <c r="B382" s="12" t="s">
        <v>203</v>
      </c>
      <c r="C382" s="8">
        <v>400</v>
      </c>
      <c r="D382" s="9" t="s">
        <v>420</v>
      </c>
      <c r="E382" s="10">
        <v>175</v>
      </c>
      <c r="F382" s="10">
        <v>245</v>
      </c>
      <c r="G382" s="10">
        <v>131</v>
      </c>
      <c r="H382" s="62">
        <f t="shared" si="16"/>
        <v>120.74246666666667</v>
      </c>
      <c r="I382" s="62">
        <f t="shared" si="17"/>
        <v>30.185616666666672</v>
      </c>
    </row>
    <row r="383" spans="2:9" x14ac:dyDescent="0.3">
      <c r="B383" s="12" t="s">
        <v>204</v>
      </c>
      <c r="C383" s="8">
        <v>400</v>
      </c>
      <c r="D383" s="63" t="s">
        <v>272</v>
      </c>
      <c r="E383" s="10">
        <v>27</v>
      </c>
      <c r="F383" s="10">
        <v>7</v>
      </c>
      <c r="G383" s="10">
        <v>1</v>
      </c>
      <c r="H383" s="62">
        <f t="shared" si="16"/>
        <v>7.6696666666666671</v>
      </c>
      <c r="I383" s="62">
        <f t="shared" si="17"/>
        <v>1.917416666666667</v>
      </c>
    </row>
    <row r="384" spans="2:9" x14ac:dyDescent="0.3">
      <c r="B384" s="12" t="s">
        <v>205</v>
      </c>
      <c r="C384" s="8">
        <v>400</v>
      </c>
      <c r="D384" s="9" t="s">
        <v>273</v>
      </c>
      <c r="E384" s="10">
        <v>312</v>
      </c>
      <c r="F384" s="10">
        <v>248</v>
      </c>
      <c r="G384" s="10">
        <v>220</v>
      </c>
      <c r="H384" s="62">
        <f t="shared" si="16"/>
        <v>170.92400000000001</v>
      </c>
      <c r="I384" s="62">
        <f t="shared" si="17"/>
        <v>42.731000000000002</v>
      </c>
    </row>
    <row r="385" spans="2:9" x14ac:dyDescent="0.3">
      <c r="B385" s="12" t="s">
        <v>206</v>
      </c>
      <c r="C385" s="8">
        <v>400</v>
      </c>
      <c r="D385" s="63" t="s">
        <v>272</v>
      </c>
      <c r="E385" s="10">
        <v>215</v>
      </c>
      <c r="F385" s="10">
        <v>237</v>
      </c>
      <c r="G385" s="10">
        <v>230</v>
      </c>
      <c r="H385" s="62">
        <f t="shared" si="16"/>
        <v>149.44893333333334</v>
      </c>
      <c r="I385" s="62">
        <f t="shared" si="17"/>
        <v>37.362233333333336</v>
      </c>
    </row>
    <row r="386" spans="2:9" x14ac:dyDescent="0.3">
      <c r="B386" s="12" t="s">
        <v>207</v>
      </c>
      <c r="C386" s="8">
        <v>400</v>
      </c>
      <c r="D386" s="9" t="s">
        <v>421</v>
      </c>
      <c r="E386" s="10">
        <v>105</v>
      </c>
      <c r="F386" s="10">
        <v>70</v>
      </c>
      <c r="G386" s="10">
        <v>82</v>
      </c>
      <c r="H386" s="62">
        <f t="shared" si="16"/>
        <v>56.317266666666669</v>
      </c>
      <c r="I386" s="62">
        <f t="shared" si="17"/>
        <v>14.079316666666667</v>
      </c>
    </row>
    <row r="387" spans="2:9" x14ac:dyDescent="0.3">
      <c r="B387" s="12" t="s">
        <v>208</v>
      </c>
      <c r="C387" s="8">
        <v>400</v>
      </c>
      <c r="D387" s="63" t="s">
        <v>272</v>
      </c>
      <c r="E387" s="10">
        <v>153</v>
      </c>
      <c r="F387" s="10">
        <v>142</v>
      </c>
      <c r="G387" s="10">
        <v>117</v>
      </c>
      <c r="H387" s="62">
        <f t="shared" si="16"/>
        <v>90.282933333333332</v>
      </c>
      <c r="I387" s="62">
        <f t="shared" si="17"/>
        <v>22.570733333333333</v>
      </c>
    </row>
    <row r="388" spans="2:9" x14ac:dyDescent="0.3">
      <c r="B388" s="12" t="s">
        <v>209</v>
      </c>
      <c r="C388" s="8">
        <v>400</v>
      </c>
      <c r="D388" s="9" t="s">
        <v>422</v>
      </c>
      <c r="E388" s="10">
        <v>140</v>
      </c>
      <c r="F388" s="10">
        <v>158</v>
      </c>
      <c r="G388" s="10">
        <v>189</v>
      </c>
      <c r="H388" s="62">
        <f t="shared" si="16"/>
        <v>106.71793333333335</v>
      </c>
      <c r="I388" s="62">
        <f t="shared" si="17"/>
        <v>26.679483333333337</v>
      </c>
    </row>
    <row r="389" spans="2:9" x14ac:dyDescent="0.3">
      <c r="B389" s="12" t="s">
        <v>210</v>
      </c>
      <c r="C389" s="8">
        <v>400</v>
      </c>
      <c r="D389" s="63" t="s">
        <v>272</v>
      </c>
      <c r="E389" s="10">
        <v>206</v>
      </c>
      <c r="F389" s="10">
        <v>89</v>
      </c>
      <c r="G389" s="10">
        <v>155</v>
      </c>
      <c r="H389" s="62">
        <f t="shared" si="16"/>
        <v>98.61</v>
      </c>
      <c r="I389" s="62">
        <f t="shared" si="17"/>
        <v>24.6525</v>
      </c>
    </row>
    <row r="390" spans="2:9" ht="27.6" x14ac:dyDescent="0.3">
      <c r="B390" s="12" t="s">
        <v>211</v>
      </c>
      <c r="C390" s="8">
        <v>400</v>
      </c>
      <c r="D390" s="9" t="s">
        <v>423</v>
      </c>
      <c r="E390" s="10">
        <v>90</v>
      </c>
      <c r="F390" s="10">
        <v>117</v>
      </c>
      <c r="G390" s="10">
        <v>76</v>
      </c>
      <c r="H390" s="62">
        <f t="shared" si="16"/>
        <v>62.014733333333325</v>
      </c>
      <c r="I390" s="62">
        <f t="shared" si="17"/>
        <v>15.503683333333331</v>
      </c>
    </row>
    <row r="391" spans="2:9" x14ac:dyDescent="0.3">
      <c r="B391" s="12" t="s">
        <v>212</v>
      </c>
      <c r="C391" s="8">
        <v>400</v>
      </c>
      <c r="D391" s="63" t="s">
        <v>272</v>
      </c>
      <c r="E391" s="10">
        <v>292</v>
      </c>
      <c r="F391" s="10">
        <v>287</v>
      </c>
      <c r="G391" s="10">
        <v>356</v>
      </c>
      <c r="H391" s="62">
        <f t="shared" si="16"/>
        <v>204.88966666666667</v>
      </c>
      <c r="I391" s="62">
        <f t="shared" si="17"/>
        <v>51.222416666666668</v>
      </c>
    </row>
    <row r="392" spans="2:9" ht="27.6" x14ac:dyDescent="0.3">
      <c r="B392" s="12" t="s">
        <v>213</v>
      </c>
      <c r="C392" s="8">
        <v>400</v>
      </c>
      <c r="D392" s="9" t="s">
        <v>424</v>
      </c>
      <c r="E392" s="10">
        <v>105</v>
      </c>
      <c r="F392" s="10">
        <v>107</v>
      </c>
      <c r="G392" s="10">
        <v>101</v>
      </c>
      <c r="H392" s="62">
        <f t="shared" si="16"/>
        <v>68.588733333333337</v>
      </c>
      <c r="I392" s="62">
        <f t="shared" si="17"/>
        <v>17.147183333333334</v>
      </c>
    </row>
    <row r="393" spans="2:9" x14ac:dyDescent="0.3">
      <c r="B393" s="12" t="s">
        <v>214</v>
      </c>
      <c r="C393" s="8">
        <v>400</v>
      </c>
      <c r="D393" s="63" t="s">
        <v>272</v>
      </c>
      <c r="E393" s="10">
        <v>168</v>
      </c>
      <c r="F393" s="10">
        <v>184</v>
      </c>
      <c r="G393" s="10">
        <v>177</v>
      </c>
      <c r="H393" s="62">
        <f t="shared" si="16"/>
        <v>115.92153333333334</v>
      </c>
      <c r="I393" s="62">
        <f t="shared" si="17"/>
        <v>28.980383333333336</v>
      </c>
    </row>
    <row r="394" spans="2:9" x14ac:dyDescent="0.3">
      <c r="B394" s="12" t="s">
        <v>215</v>
      </c>
      <c r="C394" s="8">
        <v>400</v>
      </c>
      <c r="D394" s="9" t="s">
        <v>425</v>
      </c>
      <c r="E394" s="10">
        <v>145</v>
      </c>
      <c r="F394" s="10">
        <v>103</v>
      </c>
      <c r="G394" s="10">
        <v>99</v>
      </c>
      <c r="H394" s="62">
        <f t="shared" si="16"/>
        <v>76.039266666666663</v>
      </c>
      <c r="I394" s="62">
        <f t="shared" si="17"/>
        <v>19.009816666666666</v>
      </c>
    </row>
    <row r="395" spans="2:9" x14ac:dyDescent="0.3">
      <c r="B395" s="12" t="s">
        <v>216</v>
      </c>
      <c r="C395" s="8">
        <v>400</v>
      </c>
      <c r="D395" s="63" t="s">
        <v>272</v>
      </c>
      <c r="E395" s="10">
        <v>132</v>
      </c>
      <c r="F395" s="10">
        <v>125</v>
      </c>
      <c r="G395" s="10">
        <v>123</v>
      </c>
      <c r="H395" s="62">
        <f t="shared" si="16"/>
        <v>83.270666666666671</v>
      </c>
      <c r="I395" s="62">
        <f t="shared" si="17"/>
        <v>20.817666666666668</v>
      </c>
    </row>
    <row r="396" spans="2:9" x14ac:dyDescent="0.3">
      <c r="B396" s="12" t="s">
        <v>217</v>
      </c>
      <c r="C396" s="8">
        <v>400</v>
      </c>
      <c r="D396" s="9" t="s">
        <v>273</v>
      </c>
      <c r="E396" s="10">
        <v>39</v>
      </c>
      <c r="F396" s="10">
        <v>60</v>
      </c>
      <c r="G396" s="10">
        <v>24</v>
      </c>
      <c r="H396" s="62">
        <f t="shared" si="16"/>
        <v>26.953399999999998</v>
      </c>
      <c r="I396" s="62">
        <f t="shared" si="17"/>
        <v>6.7383499999999996</v>
      </c>
    </row>
    <row r="397" spans="2:9" x14ac:dyDescent="0.3">
      <c r="B397" s="12" t="s">
        <v>218</v>
      </c>
      <c r="C397" s="8">
        <v>400</v>
      </c>
      <c r="D397" s="63" t="s">
        <v>272</v>
      </c>
      <c r="E397" s="10">
        <v>118</v>
      </c>
      <c r="F397" s="10">
        <v>100</v>
      </c>
      <c r="G397" s="10">
        <v>197</v>
      </c>
      <c r="H397" s="62">
        <f t="shared" si="16"/>
        <v>90.940333333333342</v>
      </c>
      <c r="I397" s="62">
        <f t="shared" si="17"/>
        <v>22.735083333333336</v>
      </c>
    </row>
    <row r="398" spans="2:9" x14ac:dyDescent="0.3">
      <c r="B398" s="12">
        <v>1771.1</v>
      </c>
      <c r="C398" s="8">
        <v>630</v>
      </c>
      <c r="D398" s="9" t="s">
        <v>273</v>
      </c>
      <c r="E398" s="10">
        <v>155</v>
      </c>
      <c r="F398" s="10">
        <v>219</v>
      </c>
      <c r="G398" s="10">
        <v>223</v>
      </c>
      <c r="H398" s="62">
        <f t="shared" si="16"/>
        <v>130.82259999999999</v>
      </c>
      <c r="I398" s="62">
        <f t="shared" si="17"/>
        <v>20.765492063492065</v>
      </c>
    </row>
    <row r="399" spans="2:9" x14ac:dyDescent="0.3">
      <c r="B399" s="12">
        <v>1771.2</v>
      </c>
      <c r="C399" s="8">
        <v>630</v>
      </c>
      <c r="D399" s="63" t="s">
        <v>272</v>
      </c>
      <c r="E399" s="10">
        <v>0</v>
      </c>
      <c r="F399" s="10">
        <v>0</v>
      </c>
      <c r="G399" s="10">
        <v>0</v>
      </c>
      <c r="H399" s="62">
        <f t="shared" si="16"/>
        <v>0</v>
      </c>
      <c r="I399" s="62">
        <f t="shared" si="17"/>
        <v>0</v>
      </c>
    </row>
    <row r="400" spans="2:9" ht="27.6" x14ac:dyDescent="0.3">
      <c r="B400" s="12" t="s">
        <v>219</v>
      </c>
      <c r="C400" s="8">
        <v>630</v>
      </c>
      <c r="D400" s="9" t="s">
        <v>426</v>
      </c>
      <c r="E400" s="10">
        <v>120</v>
      </c>
      <c r="F400" s="10">
        <v>113</v>
      </c>
      <c r="G400" s="10">
        <v>69</v>
      </c>
      <c r="H400" s="62">
        <f t="shared" si="16"/>
        <v>66.178266666666673</v>
      </c>
      <c r="I400" s="62">
        <f t="shared" si="17"/>
        <v>10.504486772486773</v>
      </c>
    </row>
    <row r="401" spans="2:9" x14ac:dyDescent="0.3">
      <c r="B401" s="12" t="s">
        <v>220</v>
      </c>
      <c r="C401" s="8">
        <v>630</v>
      </c>
      <c r="D401" s="63" t="s">
        <v>272</v>
      </c>
      <c r="E401" s="10">
        <v>144</v>
      </c>
      <c r="F401" s="10">
        <v>157</v>
      </c>
      <c r="G401" s="10">
        <v>161</v>
      </c>
      <c r="H401" s="62">
        <f t="shared" si="16"/>
        <v>101.23960000000001</v>
      </c>
      <c r="I401" s="62">
        <f t="shared" si="17"/>
        <v>16.06977777777778</v>
      </c>
    </row>
    <row r="402" spans="2:9" ht="27.6" x14ac:dyDescent="0.3">
      <c r="B402" s="12" t="s">
        <v>221</v>
      </c>
      <c r="C402" s="8">
        <v>400</v>
      </c>
      <c r="D402" s="9" t="s">
        <v>427</v>
      </c>
      <c r="E402" s="10">
        <v>170</v>
      </c>
      <c r="F402" s="10">
        <v>195</v>
      </c>
      <c r="G402" s="10">
        <v>190</v>
      </c>
      <c r="H402" s="62">
        <f t="shared" si="16"/>
        <v>121.619</v>
      </c>
      <c r="I402" s="62">
        <f t="shared" si="17"/>
        <v>30.404750000000003</v>
      </c>
    </row>
    <row r="403" spans="2:9" x14ac:dyDescent="0.3">
      <c r="B403" s="12" t="s">
        <v>222</v>
      </c>
      <c r="C403" s="8">
        <v>400</v>
      </c>
      <c r="D403" s="63" t="s">
        <v>272</v>
      </c>
      <c r="E403" s="10">
        <v>160</v>
      </c>
      <c r="F403" s="10">
        <v>175</v>
      </c>
      <c r="G403" s="10">
        <v>205</v>
      </c>
      <c r="H403" s="62">
        <f t="shared" si="16"/>
        <v>118.33200000000001</v>
      </c>
      <c r="I403" s="62">
        <f t="shared" si="17"/>
        <v>29.583000000000006</v>
      </c>
    </row>
    <row r="404" spans="2:9" ht="69" x14ac:dyDescent="0.3">
      <c r="B404" s="12" t="s">
        <v>223</v>
      </c>
      <c r="C404" s="8">
        <v>400</v>
      </c>
      <c r="D404" s="64" t="s">
        <v>428</v>
      </c>
      <c r="E404" s="10">
        <v>300</v>
      </c>
      <c r="F404" s="10">
        <v>220</v>
      </c>
      <c r="G404" s="10">
        <v>210</v>
      </c>
      <c r="H404" s="62">
        <f t="shared" si="16"/>
        <v>159.96733333333333</v>
      </c>
      <c r="I404" s="62">
        <f t="shared" si="17"/>
        <v>39.991833333333332</v>
      </c>
    </row>
    <row r="405" spans="2:9" x14ac:dyDescent="0.3">
      <c r="B405" s="12" t="s">
        <v>224</v>
      </c>
      <c r="C405" s="8">
        <v>400</v>
      </c>
      <c r="D405" s="63" t="s">
        <v>272</v>
      </c>
      <c r="E405" s="10">
        <v>110</v>
      </c>
      <c r="F405" s="10">
        <v>185</v>
      </c>
      <c r="G405" s="10">
        <v>200</v>
      </c>
      <c r="H405" s="62">
        <f t="shared" si="16"/>
        <v>108.471</v>
      </c>
      <c r="I405" s="62">
        <f t="shared" si="17"/>
        <v>27.117750000000001</v>
      </c>
    </row>
    <row r="406" spans="2:9" x14ac:dyDescent="0.3">
      <c r="B406" s="12" t="s">
        <v>225</v>
      </c>
      <c r="C406" s="8">
        <v>630</v>
      </c>
      <c r="D406" s="9" t="s">
        <v>273</v>
      </c>
      <c r="E406" s="10">
        <v>305</v>
      </c>
      <c r="F406" s="10">
        <v>305</v>
      </c>
      <c r="G406" s="10">
        <v>305</v>
      </c>
      <c r="H406" s="62">
        <f t="shared" si="16"/>
        <v>200.50700000000001</v>
      </c>
      <c r="I406" s="62">
        <f t="shared" si="17"/>
        <v>31.826507936507937</v>
      </c>
    </row>
    <row r="407" spans="2:9" x14ac:dyDescent="0.3">
      <c r="B407" s="12" t="s">
        <v>226</v>
      </c>
      <c r="C407" s="8">
        <v>630</v>
      </c>
      <c r="D407" s="63" t="s">
        <v>272</v>
      </c>
      <c r="E407" s="10">
        <v>70</v>
      </c>
      <c r="F407" s="10">
        <v>70</v>
      </c>
      <c r="G407" s="10">
        <v>70</v>
      </c>
      <c r="H407" s="62">
        <f t="shared" si="16"/>
        <v>46.018000000000001</v>
      </c>
      <c r="I407" s="62">
        <f t="shared" si="17"/>
        <v>7.3044444444444441</v>
      </c>
    </row>
    <row r="408" spans="2:9" ht="27.6" x14ac:dyDescent="0.3">
      <c r="B408" s="12" t="s">
        <v>227</v>
      </c>
      <c r="C408" s="8">
        <v>630</v>
      </c>
      <c r="D408" s="9" t="s">
        <v>429</v>
      </c>
      <c r="E408" s="10">
        <v>60</v>
      </c>
      <c r="F408" s="10">
        <v>60</v>
      </c>
      <c r="G408" s="10">
        <v>65</v>
      </c>
      <c r="H408" s="62">
        <f t="shared" si="16"/>
        <v>40.539666666666669</v>
      </c>
      <c r="I408" s="62">
        <f t="shared" si="17"/>
        <v>6.4348677248677255</v>
      </c>
    </row>
    <row r="409" spans="2:9" x14ac:dyDescent="0.3">
      <c r="B409" s="12" t="s">
        <v>228</v>
      </c>
      <c r="C409" s="8">
        <v>400</v>
      </c>
      <c r="D409" s="63" t="s">
        <v>272</v>
      </c>
      <c r="E409" s="10">
        <v>400</v>
      </c>
      <c r="F409" s="10">
        <v>370</v>
      </c>
      <c r="G409" s="10">
        <v>370</v>
      </c>
      <c r="H409" s="62">
        <f t="shared" si="16"/>
        <v>249.81200000000001</v>
      </c>
      <c r="I409" s="62">
        <f t="shared" si="17"/>
        <v>62.453000000000003</v>
      </c>
    </row>
    <row r="410" spans="2:9" ht="82.8" x14ac:dyDescent="0.3">
      <c r="B410" s="12" t="s">
        <v>229</v>
      </c>
      <c r="C410" s="8">
        <v>630</v>
      </c>
      <c r="D410" s="64" t="s">
        <v>430</v>
      </c>
      <c r="E410" s="10">
        <v>135</v>
      </c>
      <c r="F410" s="10">
        <v>135</v>
      </c>
      <c r="G410" s="10">
        <v>130</v>
      </c>
      <c r="H410" s="62">
        <f t="shared" si="16"/>
        <v>87.653333333333336</v>
      </c>
      <c r="I410" s="62">
        <f t="shared" si="17"/>
        <v>13.913227513227513</v>
      </c>
    </row>
    <row r="411" spans="2:9" x14ac:dyDescent="0.3">
      <c r="B411" s="12" t="s">
        <v>230</v>
      </c>
      <c r="C411" s="8">
        <v>630</v>
      </c>
      <c r="D411" s="63" t="s">
        <v>272</v>
      </c>
      <c r="E411" s="10">
        <v>20</v>
      </c>
      <c r="F411" s="10">
        <v>35</v>
      </c>
      <c r="G411" s="10">
        <v>15</v>
      </c>
      <c r="H411" s="62">
        <f t="shared" si="16"/>
        <v>15.339333333333334</v>
      </c>
      <c r="I411" s="62">
        <f t="shared" si="17"/>
        <v>2.434814814814815</v>
      </c>
    </row>
    <row r="412" spans="2:9" x14ac:dyDescent="0.3">
      <c r="B412" s="12">
        <v>1798</v>
      </c>
      <c r="C412" s="8">
        <v>400</v>
      </c>
      <c r="D412" s="9" t="s">
        <v>273</v>
      </c>
      <c r="E412" s="10">
        <v>467</v>
      </c>
      <c r="F412" s="10">
        <v>468</v>
      </c>
      <c r="G412" s="10">
        <v>498</v>
      </c>
      <c r="H412" s="62">
        <f t="shared" ref="H412:H416" si="18">(E412+F412+G412)/3*0.38*1.73</f>
        <v>314.0180666666667</v>
      </c>
      <c r="I412" s="62">
        <f t="shared" ref="I412:I416" si="19">H412/C412*100</f>
        <v>78.504516666666674</v>
      </c>
    </row>
    <row r="413" spans="2:9" x14ac:dyDescent="0.3">
      <c r="B413" s="12" t="s">
        <v>240</v>
      </c>
      <c r="C413" s="8">
        <v>400</v>
      </c>
      <c r="D413" s="9" t="s">
        <v>273</v>
      </c>
      <c r="E413" s="10">
        <v>45</v>
      </c>
      <c r="F413" s="10">
        <v>30</v>
      </c>
      <c r="G413" s="10">
        <v>35</v>
      </c>
      <c r="H413" s="62">
        <f t="shared" si="18"/>
        <v>24.104666666666663</v>
      </c>
      <c r="I413" s="62">
        <f t="shared" si="19"/>
        <v>6.0261666666666658</v>
      </c>
    </row>
    <row r="414" spans="2:9" x14ac:dyDescent="0.3">
      <c r="B414" s="12" t="s">
        <v>239</v>
      </c>
      <c r="C414" s="8">
        <v>400</v>
      </c>
      <c r="D414" s="63" t="s">
        <v>272</v>
      </c>
      <c r="E414" s="10">
        <v>188</v>
      </c>
      <c r="F414" s="10">
        <v>164</v>
      </c>
      <c r="G414" s="10">
        <v>270</v>
      </c>
      <c r="H414" s="62">
        <f t="shared" si="18"/>
        <v>136.30093333333335</v>
      </c>
      <c r="I414" s="62">
        <f t="shared" si="19"/>
        <v>34.075233333333337</v>
      </c>
    </row>
    <row r="415" spans="2:9" ht="41.4" x14ac:dyDescent="0.3">
      <c r="B415" s="12">
        <v>1811</v>
      </c>
      <c r="C415" s="8">
        <v>320</v>
      </c>
      <c r="D415" s="9" t="s">
        <v>431</v>
      </c>
      <c r="E415" s="10">
        <v>164</v>
      </c>
      <c r="F415" s="10">
        <v>180</v>
      </c>
      <c r="G415" s="10">
        <v>265</v>
      </c>
      <c r="H415" s="62">
        <f t="shared" si="18"/>
        <v>133.4522</v>
      </c>
      <c r="I415" s="62">
        <f t="shared" si="19"/>
        <v>41.703812500000005</v>
      </c>
    </row>
    <row r="416" spans="2:9" x14ac:dyDescent="0.3">
      <c r="B416" s="12">
        <v>1812</v>
      </c>
      <c r="C416" s="8">
        <v>630</v>
      </c>
      <c r="D416" s="9" t="s">
        <v>432</v>
      </c>
      <c r="E416" s="10">
        <v>309</v>
      </c>
      <c r="F416" s="10">
        <v>345</v>
      </c>
      <c r="G416" s="10">
        <v>396</v>
      </c>
      <c r="H416" s="62">
        <f t="shared" si="18"/>
        <v>230.09</v>
      </c>
      <c r="I416" s="62">
        <f t="shared" si="19"/>
        <v>36.522222222222226</v>
      </c>
    </row>
    <row r="417" spans="2:9" x14ac:dyDescent="0.3">
      <c r="B417" s="12" t="s">
        <v>231</v>
      </c>
      <c r="C417" s="8">
        <v>630</v>
      </c>
      <c r="D417" s="9" t="s">
        <v>433</v>
      </c>
      <c r="E417" s="10">
        <v>180</v>
      </c>
      <c r="F417" s="10">
        <v>130</v>
      </c>
      <c r="G417" s="10">
        <v>145</v>
      </c>
      <c r="H417" s="62">
        <f t="shared" si="16"/>
        <v>99.705666666666659</v>
      </c>
      <c r="I417" s="62">
        <f t="shared" si="17"/>
        <v>15.826296296296293</v>
      </c>
    </row>
    <row r="418" spans="2:9" x14ac:dyDescent="0.3">
      <c r="B418" s="12" t="s">
        <v>232</v>
      </c>
      <c r="C418" s="8">
        <v>630</v>
      </c>
      <c r="D418" s="63" t="s">
        <v>272</v>
      </c>
      <c r="E418" s="10">
        <v>160</v>
      </c>
      <c r="F418" s="10">
        <v>140</v>
      </c>
      <c r="G418" s="10">
        <v>200</v>
      </c>
      <c r="H418" s="62">
        <f t="shared" si="16"/>
        <v>109.56666666666666</v>
      </c>
      <c r="I418" s="62">
        <f t="shared" si="17"/>
        <v>17.391534391534393</v>
      </c>
    </row>
    <row r="419" spans="2:9" ht="27.6" x14ac:dyDescent="0.3">
      <c r="B419" s="12">
        <v>1819</v>
      </c>
      <c r="C419" s="8">
        <v>400</v>
      </c>
      <c r="D419" s="9" t="s">
        <v>434</v>
      </c>
      <c r="E419" s="10">
        <v>122</v>
      </c>
      <c r="F419" s="10">
        <v>71</v>
      </c>
      <c r="G419" s="10">
        <v>79</v>
      </c>
      <c r="H419" s="62">
        <f t="shared" ref="H419:H423" si="20">(E419+F419+G419)/3*0.38*1.73</f>
        <v>59.604266666666668</v>
      </c>
      <c r="I419" s="62">
        <f t="shared" ref="I419:I423" si="21">H419/C419*100</f>
        <v>14.901066666666669</v>
      </c>
    </row>
    <row r="420" spans="2:9" ht="41.4" x14ac:dyDescent="0.3">
      <c r="B420" s="12" t="s">
        <v>236</v>
      </c>
      <c r="C420" s="8">
        <v>1000</v>
      </c>
      <c r="D420" s="9" t="s">
        <v>435</v>
      </c>
      <c r="E420" s="66" t="s">
        <v>438</v>
      </c>
      <c r="F420" s="10"/>
      <c r="G420" s="10"/>
      <c r="H420" s="135" t="s">
        <v>1221</v>
      </c>
      <c r="I420" s="136"/>
    </row>
    <row r="421" spans="2:9" x14ac:dyDescent="0.3">
      <c r="B421" s="12" t="s">
        <v>237</v>
      </c>
      <c r="C421" s="8">
        <v>1000</v>
      </c>
      <c r="D421" s="63" t="s">
        <v>272</v>
      </c>
      <c r="E421" s="66" t="s">
        <v>438</v>
      </c>
      <c r="F421" s="10"/>
      <c r="G421" s="10"/>
      <c r="H421" s="135" t="s">
        <v>1221</v>
      </c>
      <c r="I421" s="136"/>
    </row>
    <row r="422" spans="2:9" ht="27.6" x14ac:dyDescent="0.3">
      <c r="B422" s="12" t="s">
        <v>234</v>
      </c>
      <c r="C422" s="8">
        <v>400</v>
      </c>
      <c r="D422" s="9" t="s">
        <v>436</v>
      </c>
      <c r="E422" s="10">
        <v>224</v>
      </c>
      <c r="F422" s="10">
        <v>232</v>
      </c>
      <c r="G422" s="10">
        <v>205</v>
      </c>
      <c r="H422" s="62">
        <f t="shared" si="20"/>
        <v>144.84713333333335</v>
      </c>
      <c r="I422" s="62">
        <f t="shared" si="21"/>
        <v>36.211783333333337</v>
      </c>
    </row>
    <row r="423" spans="2:9" x14ac:dyDescent="0.3">
      <c r="B423" s="12" t="s">
        <v>235</v>
      </c>
      <c r="C423" s="8">
        <v>400</v>
      </c>
      <c r="D423" s="63" t="s">
        <v>272</v>
      </c>
      <c r="E423" s="10">
        <v>292</v>
      </c>
      <c r="F423" s="10">
        <v>268</v>
      </c>
      <c r="G423" s="10">
        <v>262</v>
      </c>
      <c r="H423" s="62">
        <f t="shared" si="20"/>
        <v>180.1276</v>
      </c>
      <c r="I423" s="62">
        <f t="shared" si="21"/>
        <v>45.0319</v>
      </c>
    </row>
    <row r="424" spans="2:9" x14ac:dyDescent="0.3">
      <c r="B424" s="12" t="s">
        <v>233</v>
      </c>
      <c r="C424" s="8">
        <v>1000</v>
      </c>
      <c r="D424" s="9" t="s">
        <v>273</v>
      </c>
      <c r="E424" s="66" t="s">
        <v>438</v>
      </c>
      <c r="F424" s="10"/>
      <c r="G424" s="10"/>
      <c r="H424" s="135" t="s">
        <v>1221</v>
      </c>
      <c r="I424" s="136"/>
    </row>
    <row r="425" spans="2:9" x14ac:dyDescent="0.3">
      <c r="B425" s="12" t="s">
        <v>238</v>
      </c>
      <c r="C425" s="8">
        <v>1000</v>
      </c>
      <c r="D425" s="63" t="s">
        <v>272</v>
      </c>
      <c r="E425" s="66" t="s">
        <v>438</v>
      </c>
      <c r="F425" s="10"/>
      <c r="G425" s="10"/>
      <c r="H425" s="135" t="s">
        <v>1221</v>
      </c>
      <c r="I425" s="136"/>
    </row>
    <row r="426" spans="2:9" x14ac:dyDescent="0.3">
      <c r="B426" s="12" t="s">
        <v>245</v>
      </c>
      <c r="C426" s="8">
        <v>400</v>
      </c>
      <c r="D426" s="9" t="s">
        <v>273</v>
      </c>
      <c r="E426" s="10">
        <v>76</v>
      </c>
      <c r="F426" s="10">
        <v>133</v>
      </c>
      <c r="G426" s="10">
        <v>153</v>
      </c>
      <c r="H426" s="62">
        <f t="shared" ref="H426:H431" si="22">(E426+F426+G426)/3*0.38*1.73</f>
        <v>79.326266666666669</v>
      </c>
      <c r="I426" s="62">
        <f t="shared" ref="I426:I431" si="23">H426/C426*100</f>
        <v>19.831566666666667</v>
      </c>
    </row>
    <row r="427" spans="2:9" x14ac:dyDescent="0.3">
      <c r="B427" s="12" t="s">
        <v>246</v>
      </c>
      <c r="C427" s="8">
        <v>400</v>
      </c>
      <c r="D427" s="63" t="s">
        <v>272</v>
      </c>
      <c r="E427" s="10">
        <v>231</v>
      </c>
      <c r="F427" s="10">
        <v>202</v>
      </c>
      <c r="G427" s="10">
        <v>251</v>
      </c>
      <c r="H427" s="62">
        <f t="shared" si="22"/>
        <v>149.88720000000001</v>
      </c>
      <c r="I427" s="62">
        <f t="shared" si="23"/>
        <v>37.471800000000002</v>
      </c>
    </row>
    <row r="428" spans="2:9" x14ac:dyDescent="0.3">
      <c r="B428" s="12" t="s">
        <v>243</v>
      </c>
      <c r="C428" s="8">
        <v>400</v>
      </c>
      <c r="D428" s="9" t="s">
        <v>437</v>
      </c>
      <c r="E428" s="10">
        <v>101</v>
      </c>
      <c r="F428" s="10">
        <v>79</v>
      </c>
      <c r="G428" s="10">
        <v>102</v>
      </c>
      <c r="H428" s="62">
        <f t="shared" si="22"/>
        <v>61.7956</v>
      </c>
      <c r="I428" s="62">
        <f t="shared" si="23"/>
        <v>15.448899999999998</v>
      </c>
    </row>
    <row r="429" spans="2:9" x14ac:dyDescent="0.3">
      <c r="B429" s="12" t="s">
        <v>244</v>
      </c>
      <c r="C429" s="8">
        <v>320</v>
      </c>
      <c r="D429" s="63" t="s">
        <v>272</v>
      </c>
      <c r="E429" s="10">
        <v>157</v>
      </c>
      <c r="F429" s="10">
        <v>222</v>
      </c>
      <c r="G429" s="10">
        <v>250</v>
      </c>
      <c r="H429" s="62">
        <f t="shared" si="22"/>
        <v>137.83486666666667</v>
      </c>
      <c r="I429" s="62">
        <f t="shared" si="23"/>
        <v>43.073395833333336</v>
      </c>
    </row>
    <row r="430" spans="2:9" x14ac:dyDescent="0.3">
      <c r="B430" s="12" t="s">
        <v>247</v>
      </c>
      <c r="C430" s="8">
        <v>400</v>
      </c>
      <c r="D430" s="9" t="s">
        <v>273</v>
      </c>
      <c r="E430" s="10">
        <v>46</v>
      </c>
      <c r="F430" s="10">
        <v>77</v>
      </c>
      <c r="G430" s="10">
        <v>75</v>
      </c>
      <c r="H430" s="62">
        <f t="shared" si="22"/>
        <v>43.388400000000004</v>
      </c>
      <c r="I430" s="62">
        <f t="shared" si="23"/>
        <v>10.847100000000001</v>
      </c>
    </row>
    <row r="431" spans="2:9" x14ac:dyDescent="0.3">
      <c r="B431" s="12" t="s">
        <v>248</v>
      </c>
      <c r="C431" s="8">
        <v>400</v>
      </c>
      <c r="D431" s="63" t="s">
        <v>272</v>
      </c>
      <c r="E431" s="10">
        <v>81</v>
      </c>
      <c r="F431" s="10">
        <v>117</v>
      </c>
      <c r="G431" s="10">
        <v>50</v>
      </c>
      <c r="H431" s="59">
        <f t="shared" si="22"/>
        <v>54.345066666666668</v>
      </c>
      <c r="I431" s="59">
        <f t="shared" si="23"/>
        <v>13.586266666666665</v>
      </c>
    </row>
  </sheetData>
  <mergeCells count="16">
    <mergeCell ref="H421:I421"/>
    <mergeCell ref="H424:I424"/>
    <mergeCell ref="H425:I425"/>
    <mergeCell ref="H275:I275"/>
    <mergeCell ref="H276:I276"/>
    <mergeCell ref="H374:I374"/>
    <mergeCell ref="H375:I375"/>
    <mergeCell ref="H420:I420"/>
    <mergeCell ref="B4:H4"/>
    <mergeCell ref="E5:I5"/>
    <mergeCell ref="E6:G6"/>
    <mergeCell ref="H6:H7"/>
    <mergeCell ref="I6:I7"/>
    <mergeCell ref="D5:D7"/>
    <mergeCell ref="C5:C7"/>
    <mergeCell ref="B5:B7"/>
  </mergeCells>
  <phoneticPr fontId="2" type="noConversion"/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592"/>
  <sheetViews>
    <sheetView workbookViewId="0">
      <selection activeCell="Q16" sqref="Q16"/>
    </sheetView>
  </sheetViews>
  <sheetFormatPr defaultRowHeight="14.4" x14ac:dyDescent="0.3"/>
  <cols>
    <col min="1" max="1" width="9.109375" style="2"/>
    <col min="2" max="2" width="23.44140625" style="3" customWidth="1"/>
    <col min="3" max="3" width="12.33203125" style="1" customWidth="1"/>
    <col min="4" max="4" width="32" style="4" customWidth="1"/>
    <col min="5" max="5" width="9.6640625" style="1" customWidth="1"/>
    <col min="6" max="6" width="8.5546875" style="1" customWidth="1"/>
    <col min="7" max="7" width="7.6640625" style="1" customWidth="1"/>
    <col min="8" max="8" width="8.109375" style="2" customWidth="1"/>
    <col min="9" max="9" width="8.109375" style="1" customWidth="1"/>
    <col min="10" max="16" width="9.109375" style="2"/>
    <col min="17" max="17" width="17.33203125" style="2" customWidth="1"/>
    <col min="18" max="253" width="9.109375" style="2"/>
    <col min="254" max="254" width="20.5546875" style="2" customWidth="1"/>
    <col min="255" max="255" width="10" style="2" customWidth="1"/>
    <col min="256" max="256" width="32" style="2" customWidth="1"/>
    <col min="257" max="257" width="7.5546875" style="2" customWidth="1"/>
    <col min="258" max="259" width="6.5546875" style="2" customWidth="1"/>
    <col min="260" max="261" width="7.109375" style="2" customWidth="1"/>
    <col min="262" max="262" width="9.109375" style="2"/>
    <col min="263" max="263" width="19" style="2" customWidth="1"/>
    <col min="264" max="264" width="9.109375" style="2"/>
    <col min="265" max="265" width="18.109375" style="2" customWidth="1"/>
    <col min="266" max="272" width="9.109375" style="2"/>
    <col min="273" max="273" width="17.33203125" style="2" customWidth="1"/>
    <col min="274" max="509" width="9.109375" style="2"/>
    <col min="510" max="510" width="20.5546875" style="2" customWidth="1"/>
    <col min="511" max="511" width="10" style="2" customWidth="1"/>
    <col min="512" max="512" width="32" style="2" customWidth="1"/>
    <col min="513" max="513" width="7.5546875" style="2" customWidth="1"/>
    <col min="514" max="515" width="6.5546875" style="2" customWidth="1"/>
    <col min="516" max="517" width="7.109375" style="2" customWidth="1"/>
    <col min="518" max="518" width="9.109375" style="2"/>
    <col min="519" max="519" width="19" style="2" customWidth="1"/>
    <col min="520" max="520" width="9.109375" style="2"/>
    <col min="521" max="521" width="18.109375" style="2" customWidth="1"/>
    <col min="522" max="528" width="9.109375" style="2"/>
    <col min="529" max="529" width="17.33203125" style="2" customWidth="1"/>
    <col min="530" max="765" width="9.109375" style="2"/>
    <col min="766" max="766" width="20.5546875" style="2" customWidth="1"/>
    <col min="767" max="767" width="10" style="2" customWidth="1"/>
    <col min="768" max="768" width="32" style="2" customWidth="1"/>
    <col min="769" max="769" width="7.5546875" style="2" customWidth="1"/>
    <col min="770" max="771" width="6.5546875" style="2" customWidth="1"/>
    <col min="772" max="773" width="7.109375" style="2" customWidth="1"/>
    <col min="774" max="774" width="9.109375" style="2"/>
    <col min="775" max="775" width="19" style="2" customWidth="1"/>
    <col min="776" max="776" width="9.109375" style="2"/>
    <col min="777" max="777" width="18.109375" style="2" customWidth="1"/>
    <col min="778" max="784" width="9.109375" style="2"/>
    <col min="785" max="785" width="17.33203125" style="2" customWidth="1"/>
    <col min="786" max="1021" width="9.109375" style="2"/>
    <col min="1022" max="1022" width="20.5546875" style="2" customWidth="1"/>
    <col min="1023" max="1023" width="10" style="2" customWidth="1"/>
    <col min="1024" max="1024" width="32" style="2" customWidth="1"/>
    <col min="1025" max="1025" width="7.5546875" style="2" customWidth="1"/>
    <col min="1026" max="1027" width="6.5546875" style="2" customWidth="1"/>
    <col min="1028" max="1029" width="7.109375" style="2" customWidth="1"/>
    <col min="1030" max="1030" width="9.109375" style="2"/>
    <col min="1031" max="1031" width="19" style="2" customWidth="1"/>
    <col min="1032" max="1032" width="9.109375" style="2"/>
    <col min="1033" max="1033" width="18.109375" style="2" customWidth="1"/>
    <col min="1034" max="1040" width="9.109375" style="2"/>
    <col min="1041" max="1041" width="17.33203125" style="2" customWidth="1"/>
    <col min="1042" max="1277" width="9.109375" style="2"/>
    <col min="1278" max="1278" width="20.5546875" style="2" customWidth="1"/>
    <col min="1279" max="1279" width="10" style="2" customWidth="1"/>
    <col min="1280" max="1280" width="32" style="2" customWidth="1"/>
    <col min="1281" max="1281" width="7.5546875" style="2" customWidth="1"/>
    <col min="1282" max="1283" width="6.5546875" style="2" customWidth="1"/>
    <col min="1284" max="1285" width="7.109375" style="2" customWidth="1"/>
    <col min="1286" max="1286" width="9.109375" style="2"/>
    <col min="1287" max="1287" width="19" style="2" customWidth="1"/>
    <col min="1288" max="1288" width="9.109375" style="2"/>
    <col min="1289" max="1289" width="18.109375" style="2" customWidth="1"/>
    <col min="1290" max="1296" width="9.109375" style="2"/>
    <col min="1297" max="1297" width="17.33203125" style="2" customWidth="1"/>
    <col min="1298" max="1533" width="9.109375" style="2"/>
    <col min="1534" max="1534" width="20.5546875" style="2" customWidth="1"/>
    <col min="1535" max="1535" width="10" style="2" customWidth="1"/>
    <col min="1536" max="1536" width="32" style="2" customWidth="1"/>
    <col min="1537" max="1537" width="7.5546875" style="2" customWidth="1"/>
    <col min="1538" max="1539" width="6.5546875" style="2" customWidth="1"/>
    <col min="1540" max="1541" width="7.109375" style="2" customWidth="1"/>
    <col min="1542" max="1542" width="9.109375" style="2"/>
    <col min="1543" max="1543" width="19" style="2" customWidth="1"/>
    <col min="1544" max="1544" width="9.109375" style="2"/>
    <col min="1545" max="1545" width="18.109375" style="2" customWidth="1"/>
    <col min="1546" max="1552" width="9.109375" style="2"/>
    <col min="1553" max="1553" width="17.33203125" style="2" customWidth="1"/>
    <col min="1554" max="1789" width="9.109375" style="2"/>
    <col min="1790" max="1790" width="20.5546875" style="2" customWidth="1"/>
    <col min="1791" max="1791" width="10" style="2" customWidth="1"/>
    <col min="1792" max="1792" width="32" style="2" customWidth="1"/>
    <col min="1793" max="1793" width="7.5546875" style="2" customWidth="1"/>
    <col min="1794" max="1795" width="6.5546875" style="2" customWidth="1"/>
    <col min="1796" max="1797" width="7.109375" style="2" customWidth="1"/>
    <col min="1798" max="1798" width="9.109375" style="2"/>
    <col min="1799" max="1799" width="19" style="2" customWidth="1"/>
    <col min="1800" max="1800" width="9.109375" style="2"/>
    <col min="1801" max="1801" width="18.109375" style="2" customWidth="1"/>
    <col min="1802" max="1808" width="9.109375" style="2"/>
    <col min="1809" max="1809" width="17.33203125" style="2" customWidth="1"/>
    <col min="1810" max="2045" width="9.109375" style="2"/>
    <col min="2046" max="2046" width="20.5546875" style="2" customWidth="1"/>
    <col min="2047" max="2047" width="10" style="2" customWidth="1"/>
    <col min="2048" max="2048" width="32" style="2" customWidth="1"/>
    <col min="2049" max="2049" width="7.5546875" style="2" customWidth="1"/>
    <col min="2050" max="2051" width="6.5546875" style="2" customWidth="1"/>
    <col min="2052" max="2053" width="7.109375" style="2" customWidth="1"/>
    <col min="2054" max="2054" width="9.109375" style="2"/>
    <col min="2055" max="2055" width="19" style="2" customWidth="1"/>
    <col min="2056" max="2056" width="9.109375" style="2"/>
    <col min="2057" max="2057" width="18.109375" style="2" customWidth="1"/>
    <col min="2058" max="2064" width="9.109375" style="2"/>
    <col min="2065" max="2065" width="17.33203125" style="2" customWidth="1"/>
    <col min="2066" max="2301" width="9.109375" style="2"/>
    <col min="2302" max="2302" width="20.5546875" style="2" customWidth="1"/>
    <col min="2303" max="2303" width="10" style="2" customWidth="1"/>
    <col min="2304" max="2304" width="32" style="2" customWidth="1"/>
    <col min="2305" max="2305" width="7.5546875" style="2" customWidth="1"/>
    <col min="2306" max="2307" width="6.5546875" style="2" customWidth="1"/>
    <col min="2308" max="2309" width="7.109375" style="2" customWidth="1"/>
    <col min="2310" max="2310" width="9.109375" style="2"/>
    <col min="2311" max="2311" width="19" style="2" customWidth="1"/>
    <col min="2312" max="2312" width="9.109375" style="2"/>
    <col min="2313" max="2313" width="18.109375" style="2" customWidth="1"/>
    <col min="2314" max="2320" width="9.109375" style="2"/>
    <col min="2321" max="2321" width="17.33203125" style="2" customWidth="1"/>
    <col min="2322" max="2557" width="9.109375" style="2"/>
    <col min="2558" max="2558" width="20.5546875" style="2" customWidth="1"/>
    <col min="2559" max="2559" width="10" style="2" customWidth="1"/>
    <col min="2560" max="2560" width="32" style="2" customWidth="1"/>
    <col min="2561" max="2561" width="7.5546875" style="2" customWidth="1"/>
    <col min="2562" max="2563" width="6.5546875" style="2" customWidth="1"/>
    <col min="2564" max="2565" width="7.109375" style="2" customWidth="1"/>
    <col min="2566" max="2566" width="9.109375" style="2"/>
    <col min="2567" max="2567" width="19" style="2" customWidth="1"/>
    <col min="2568" max="2568" width="9.109375" style="2"/>
    <col min="2569" max="2569" width="18.109375" style="2" customWidth="1"/>
    <col min="2570" max="2576" width="9.109375" style="2"/>
    <col min="2577" max="2577" width="17.33203125" style="2" customWidth="1"/>
    <col min="2578" max="2813" width="9.109375" style="2"/>
    <col min="2814" max="2814" width="20.5546875" style="2" customWidth="1"/>
    <col min="2815" max="2815" width="10" style="2" customWidth="1"/>
    <col min="2816" max="2816" width="32" style="2" customWidth="1"/>
    <col min="2817" max="2817" width="7.5546875" style="2" customWidth="1"/>
    <col min="2818" max="2819" width="6.5546875" style="2" customWidth="1"/>
    <col min="2820" max="2821" width="7.109375" style="2" customWidth="1"/>
    <col min="2822" max="2822" width="9.109375" style="2"/>
    <col min="2823" max="2823" width="19" style="2" customWidth="1"/>
    <col min="2824" max="2824" width="9.109375" style="2"/>
    <col min="2825" max="2825" width="18.109375" style="2" customWidth="1"/>
    <col min="2826" max="2832" width="9.109375" style="2"/>
    <col min="2833" max="2833" width="17.33203125" style="2" customWidth="1"/>
    <col min="2834" max="3069" width="9.109375" style="2"/>
    <col min="3070" max="3070" width="20.5546875" style="2" customWidth="1"/>
    <col min="3071" max="3071" width="10" style="2" customWidth="1"/>
    <col min="3072" max="3072" width="32" style="2" customWidth="1"/>
    <col min="3073" max="3073" width="7.5546875" style="2" customWidth="1"/>
    <col min="3074" max="3075" width="6.5546875" style="2" customWidth="1"/>
    <col min="3076" max="3077" width="7.109375" style="2" customWidth="1"/>
    <col min="3078" max="3078" width="9.109375" style="2"/>
    <col min="3079" max="3079" width="19" style="2" customWidth="1"/>
    <col min="3080" max="3080" width="9.109375" style="2"/>
    <col min="3081" max="3081" width="18.109375" style="2" customWidth="1"/>
    <col min="3082" max="3088" width="9.109375" style="2"/>
    <col min="3089" max="3089" width="17.33203125" style="2" customWidth="1"/>
    <col min="3090" max="3325" width="9.109375" style="2"/>
    <col min="3326" max="3326" width="20.5546875" style="2" customWidth="1"/>
    <col min="3327" max="3327" width="10" style="2" customWidth="1"/>
    <col min="3328" max="3328" width="32" style="2" customWidth="1"/>
    <col min="3329" max="3329" width="7.5546875" style="2" customWidth="1"/>
    <col min="3330" max="3331" width="6.5546875" style="2" customWidth="1"/>
    <col min="3332" max="3333" width="7.109375" style="2" customWidth="1"/>
    <col min="3334" max="3334" width="9.109375" style="2"/>
    <col min="3335" max="3335" width="19" style="2" customWidth="1"/>
    <col min="3336" max="3336" width="9.109375" style="2"/>
    <col min="3337" max="3337" width="18.109375" style="2" customWidth="1"/>
    <col min="3338" max="3344" width="9.109375" style="2"/>
    <col min="3345" max="3345" width="17.33203125" style="2" customWidth="1"/>
    <col min="3346" max="3581" width="9.109375" style="2"/>
    <col min="3582" max="3582" width="20.5546875" style="2" customWidth="1"/>
    <col min="3583" max="3583" width="10" style="2" customWidth="1"/>
    <col min="3584" max="3584" width="32" style="2" customWidth="1"/>
    <col min="3585" max="3585" width="7.5546875" style="2" customWidth="1"/>
    <col min="3586" max="3587" width="6.5546875" style="2" customWidth="1"/>
    <col min="3588" max="3589" width="7.109375" style="2" customWidth="1"/>
    <col min="3590" max="3590" width="9.109375" style="2"/>
    <col min="3591" max="3591" width="19" style="2" customWidth="1"/>
    <col min="3592" max="3592" width="9.109375" style="2"/>
    <col min="3593" max="3593" width="18.109375" style="2" customWidth="1"/>
    <col min="3594" max="3600" width="9.109375" style="2"/>
    <col min="3601" max="3601" width="17.33203125" style="2" customWidth="1"/>
    <col min="3602" max="3837" width="9.109375" style="2"/>
    <col min="3838" max="3838" width="20.5546875" style="2" customWidth="1"/>
    <col min="3839" max="3839" width="10" style="2" customWidth="1"/>
    <col min="3840" max="3840" width="32" style="2" customWidth="1"/>
    <col min="3841" max="3841" width="7.5546875" style="2" customWidth="1"/>
    <col min="3842" max="3843" width="6.5546875" style="2" customWidth="1"/>
    <col min="3844" max="3845" width="7.109375" style="2" customWidth="1"/>
    <col min="3846" max="3846" width="9.109375" style="2"/>
    <col min="3847" max="3847" width="19" style="2" customWidth="1"/>
    <col min="3848" max="3848" width="9.109375" style="2"/>
    <col min="3849" max="3849" width="18.109375" style="2" customWidth="1"/>
    <col min="3850" max="3856" width="9.109375" style="2"/>
    <col min="3857" max="3857" width="17.33203125" style="2" customWidth="1"/>
    <col min="3858" max="4093" width="9.109375" style="2"/>
    <col min="4094" max="4094" width="20.5546875" style="2" customWidth="1"/>
    <col min="4095" max="4095" width="10" style="2" customWidth="1"/>
    <col min="4096" max="4096" width="32" style="2" customWidth="1"/>
    <col min="4097" max="4097" width="7.5546875" style="2" customWidth="1"/>
    <col min="4098" max="4099" width="6.5546875" style="2" customWidth="1"/>
    <col min="4100" max="4101" width="7.109375" style="2" customWidth="1"/>
    <col min="4102" max="4102" width="9.109375" style="2"/>
    <col min="4103" max="4103" width="19" style="2" customWidth="1"/>
    <col min="4104" max="4104" width="9.109375" style="2"/>
    <col min="4105" max="4105" width="18.109375" style="2" customWidth="1"/>
    <col min="4106" max="4112" width="9.109375" style="2"/>
    <col min="4113" max="4113" width="17.33203125" style="2" customWidth="1"/>
    <col min="4114" max="4349" width="9.109375" style="2"/>
    <col min="4350" max="4350" width="20.5546875" style="2" customWidth="1"/>
    <col min="4351" max="4351" width="10" style="2" customWidth="1"/>
    <col min="4352" max="4352" width="32" style="2" customWidth="1"/>
    <col min="4353" max="4353" width="7.5546875" style="2" customWidth="1"/>
    <col min="4354" max="4355" width="6.5546875" style="2" customWidth="1"/>
    <col min="4356" max="4357" width="7.109375" style="2" customWidth="1"/>
    <col min="4358" max="4358" width="9.109375" style="2"/>
    <col min="4359" max="4359" width="19" style="2" customWidth="1"/>
    <col min="4360" max="4360" width="9.109375" style="2"/>
    <col min="4361" max="4361" width="18.109375" style="2" customWidth="1"/>
    <col min="4362" max="4368" width="9.109375" style="2"/>
    <col min="4369" max="4369" width="17.33203125" style="2" customWidth="1"/>
    <col min="4370" max="4605" width="9.109375" style="2"/>
    <col min="4606" max="4606" width="20.5546875" style="2" customWidth="1"/>
    <col min="4607" max="4607" width="10" style="2" customWidth="1"/>
    <col min="4608" max="4608" width="32" style="2" customWidth="1"/>
    <col min="4609" max="4609" width="7.5546875" style="2" customWidth="1"/>
    <col min="4610" max="4611" width="6.5546875" style="2" customWidth="1"/>
    <col min="4612" max="4613" width="7.109375" style="2" customWidth="1"/>
    <col min="4614" max="4614" width="9.109375" style="2"/>
    <col min="4615" max="4615" width="19" style="2" customWidth="1"/>
    <col min="4616" max="4616" width="9.109375" style="2"/>
    <col min="4617" max="4617" width="18.109375" style="2" customWidth="1"/>
    <col min="4618" max="4624" width="9.109375" style="2"/>
    <col min="4625" max="4625" width="17.33203125" style="2" customWidth="1"/>
    <col min="4626" max="4861" width="9.109375" style="2"/>
    <col min="4862" max="4862" width="20.5546875" style="2" customWidth="1"/>
    <col min="4863" max="4863" width="10" style="2" customWidth="1"/>
    <col min="4864" max="4864" width="32" style="2" customWidth="1"/>
    <col min="4865" max="4865" width="7.5546875" style="2" customWidth="1"/>
    <col min="4866" max="4867" width="6.5546875" style="2" customWidth="1"/>
    <col min="4868" max="4869" width="7.109375" style="2" customWidth="1"/>
    <col min="4870" max="4870" width="9.109375" style="2"/>
    <col min="4871" max="4871" width="19" style="2" customWidth="1"/>
    <col min="4872" max="4872" width="9.109375" style="2"/>
    <col min="4873" max="4873" width="18.109375" style="2" customWidth="1"/>
    <col min="4874" max="4880" width="9.109375" style="2"/>
    <col min="4881" max="4881" width="17.33203125" style="2" customWidth="1"/>
    <col min="4882" max="5117" width="9.109375" style="2"/>
    <col min="5118" max="5118" width="20.5546875" style="2" customWidth="1"/>
    <col min="5119" max="5119" width="10" style="2" customWidth="1"/>
    <col min="5120" max="5120" width="32" style="2" customWidth="1"/>
    <col min="5121" max="5121" width="7.5546875" style="2" customWidth="1"/>
    <col min="5122" max="5123" width="6.5546875" style="2" customWidth="1"/>
    <col min="5124" max="5125" width="7.109375" style="2" customWidth="1"/>
    <col min="5126" max="5126" width="9.109375" style="2"/>
    <col min="5127" max="5127" width="19" style="2" customWidth="1"/>
    <col min="5128" max="5128" width="9.109375" style="2"/>
    <col min="5129" max="5129" width="18.109375" style="2" customWidth="1"/>
    <col min="5130" max="5136" width="9.109375" style="2"/>
    <col min="5137" max="5137" width="17.33203125" style="2" customWidth="1"/>
    <col min="5138" max="5373" width="9.109375" style="2"/>
    <col min="5374" max="5374" width="20.5546875" style="2" customWidth="1"/>
    <col min="5375" max="5375" width="10" style="2" customWidth="1"/>
    <col min="5376" max="5376" width="32" style="2" customWidth="1"/>
    <col min="5377" max="5377" width="7.5546875" style="2" customWidth="1"/>
    <col min="5378" max="5379" width="6.5546875" style="2" customWidth="1"/>
    <col min="5380" max="5381" width="7.109375" style="2" customWidth="1"/>
    <col min="5382" max="5382" width="9.109375" style="2"/>
    <col min="5383" max="5383" width="19" style="2" customWidth="1"/>
    <col min="5384" max="5384" width="9.109375" style="2"/>
    <col min="5385" max="5385" width="18.109375" style="2" customWidth="1"/>
    <col min="5386" max="5392" width="9.109375" style="2"/>
    <col min="5393" max="5393" width="17.33203125" style="2" customWidth="1"/>
    <col min="5394" max="5629" width="9.109375" style="2"/>
    <col min="5630" max="5630" width="20.5546875" style="2" customWidth="1"/>
    <col min="5631" max="5631" width="10" style="2" customWidth="1"/>
    <col min="5632" max="5632" width="32" style="2" customWidth="1"/>
    <col min="5633" max="5633" width="7.5546875" style="2" customWidth="1"/>
    <col min="5634" max="5635" width="6.5546875" style="2" customWidth="1"/>
    <col min="5636" max="5637" width="7.109375" style="2" customWidth="1"/>
    <col min="5638" max="5638" width="9.109375" style="2"/>
    <col min="5639" max="5639" width="19" style="2" customWidth="1"/>
    <col min="5640" max="5640" width="9.109375" style="2"/>
    <col min="5641" max="5641" width="18.109375" style="2" customWidth="1"/>
    <col min="5642" max="5648" width="9.109375" style="2"/>
    <col min="5649" max="5649" width="17.33203125" style="2" customWidth="1"/>
    <col min="5650" max="5885" width="9.109375" style="2"/>
    <col min="5886" max="5886" width="20.5546875" style="2" customWidth="1"/>
    <col min="5887" max="5887" width="10" style="2" customWidth="1"/>
    <col min="5888" max="5888" width="32" style="2" customWidth="1"/>
    <col min="5889" max="5889" width="7.5546875" style="2" customWidth="1"/>
    <col min="5890" max="5891" width="6.5546875" style="2" customWidth="1"/>
    <col min="5892" max="5893" width="7.109375" style="2" customWidth="1"/>
    <col min="5894" max="5894" width="9.109375" style="2"/>
    <col min="5895" max="5895" width="19" style="2" customWidth="1"/>
    <col min="5896" max="5896" width="9.109375" style="2"/>
    <col min="5897" max="5897" width="18.109375" style="2" customWidth="1"/>
    <col min="5898" max="5904" width="9.109375" style="2"/>
    <col min="5905" max="5905" width="17.33203125" style="2" customWidth="1"/>
    <col min="5906" max="6141" width="9.109375" style="2"/>
    <col min="6142" max="6142" width="20.5546875" style="2" customWidth="1"/>
    <col min="6143" max="6143" width="10" style="2" customWidth="1"/>
    <col min="6144" max="6144" width="32" style="2" customWidth="1"/>
    <col min="6145" max="6145" width="7.5546875" style="2" customWidth="1"/>
    <col min="6146" max="6147" width="6.5546875" style="2" customWidth="1"/>
    <col min="6148" max="6149" width="7.109375" style="2" customWidth="1"/>
    <col min="6150" max="6150" width="9.109375" style="2"/>
    <col min="6151" max="6151" width="19" style="2" customWidth="1"/>
    <col min="6152" max="6152" width="9.109375" style="2"/>
    <col min="6153" max="6153" width="18.109375" style="2" customWidth="1"/>
    <col min="6154" max="6160" width="9.109375" style="2"/>
    <col min="6161" max="6161" width="17.33203125" style="2" customWidth="1"/>
    <col min="6162" max="6397" width="9.109375" style="2"/>
    <col min="6398" max="6398" width="20.5546875" style="2" customWidth="1"/>
    <col min="6399" max="6399" width="10" style="2" customWidth="1"/>
    <col min="6400" max="6400" width="32" style="2" customWidth="1"/>
    <col min="6401" max="6401" width="7.5546875" style="2" customWidth="1"/>
    <col min="6402" max="6403" width="6.5546875" style="2" customWidth="1"/>
    <col min="6404" max="6405" width="7.109375" style="2" customWidth="1"/>
    <col min="6406" max="6406" width="9.109375" style="2"/>
    <col min="6407" max="6407" width="19" style="2" customWidth="1"/>
    <col min="6408" max="6408" width="9.109375" style="2"/>
    <col min="6409" max="6409" width="18.109375" style="2" customWidth="1"/>
    <col min="6410" max="6416" width="9.109375" style="2"/>
    <col min="6417" max="6417" width="17.33203125" style="2" customWidth="1"/>
    <col min="6418" max="6653" width="9.109375" style="2"/>
    <col min="6654" max="6654" width="20.5546875" style="2" customWidth="1"/>
    <col min="6655" max="6655" width="10" style="2" customWidth="1"/>
    <col min="6656" max="6656" width="32" style="2" customWidth="1"/>
    <col min="6657" max="6657" width="7.5546875" style="2" customWidth="1"/>
    <col min="6658" max="6659" width="6.5546875" style="2" customWidth="1"/>
    <col min="6660" max="6661" width="7.109375" style="2" customWidth="1"/>
    <col min="6662" max="6662" width="9.109375" style="2"/>
    <col min="6663" max="6663" width="19" style="2" customWidth="1"/>
    <col min="6664" max="6664" width="9.109375" style="2"/>
    <col min="6665" max="6665" width="18.109375" style="2" customWidth="1"/>
    <col min="6666" max="6672" width="9.109375" style="2"/>
    <col min="6673" max="6673" width="17.33203125" style="2" customWidth="1"/>
    <col min="6674" max="6909" width="9.109375" style="2"/>
    <col min="6910" max="6910" width="20.5546875" style="2" customWidth="1"/>
    <col min="6911" max="6911" width="10" style="2" customWidth="1"/>
    <col min="6912" max="6912" width="32" style="2" customWidth="1"/>
    <col min="6913" max="6913" width="7.5546875" style="2" customWidth="1"/>
    <col min="6914" max="6915" width="6.5546875" style="2" customWidth="1"/>
    <col min="6916" max="6917" width="7.109375" style="2" customWidth="1"/>
    <col min="6918" max="6918" width="9.109375" style="2"/>
    <col min="6919" max="6919" width="19" style="2" customWidth="1"/>
    <col min="6920" max="6920" width="9.109375" style="2"/>
    <col min="6921" max="6921" width="18.109375" style="2" customWidth="1"/>
    <col min="6922" max="6928" width="9.109375" style="2"/>
    <col min="6929" max="6929" width="17.33203125" style="2" customWidth="1"/>
    <col min="6930" max="7165" width="9.109375" style="2"/>
    <col min="7166" max="7166" width="20.5546875" style="2" customWidth="1"/>
    <col min="7167" max="7167" width="10" style="2" customWidth="1"/>
    <col min="7168" max="7168" width="32" style="2" customWidth="1"/>
    <col min="7169" max="7169" width="7.5546875" style="2" customWidth="1"/>
    <col min="7170" max="7171" width="6.5546875" style="2" customWidth="1"/>
    <col min="7172" max="7173" width="7.109375" style="2" customWidth="1"/>
    <col min="7174" max="7174" width="9.109375" style="2"/>
    <col min="7175" max="7175" width="19" style="2" customWidth="1"/>
    <col min="7176" max="7176" width="9.109375" style="2"/>
    <col min="7177" max="7177" width="18.109375" style="2" customWidth="1"/>
    <col min="7178" max="7184" width="9.109375" style="2"/>
    <col min="7185" max="7185" width="17.33203125" style="2" customWidth="1"/>
    <col min="7186" max="7421" width="9.109375" style="2"/>
    <col min="7422" max="7422" width="20.5546875" style="2" customWidth="1"/>
    <col min="7423" max="7423" width="10" style="2" customWidth="1"/>
    <col min="7424" max="7424" width="32" style="2" customWidth="1"/>
    <col min="7425" max="7425" width="7.5546875" style="2" customWidth="1"/>
    <col min="7426" max="7427" width="6.5546875" style="2" customWidth="1"/>
    <col min="7428" max="7429" width="7.109375" style="2" customWidth="1"/>
    <col min="7430" max="7430" width="9.109375" style="2"/>
    <col min="7431" max="7431" width="19" style="2" customWidth="1"/>
    <col min="7432" max="7432" width="9.109375" style="2"/>
    <col min="7433" max="7433" width="18.109375" style="2" customWidth="1"/>
    <col min="7434" max="7440" width="9.109375" style="2"/>
    <col min="7441" max="7441" width="17.33203125" style="2" customWidth="1"/>
    <col min="7442" max="7677" width="9.109375" style="2"/>
    <col min="7678" max="7678" width="20.5546875" style="2" customWidth="1"/>
    <col min="7679" max="7679" width="10" style="2" customWidth="1"/>
    <col min="7680" max="7680" width="32" style="2" customWidth="1"/>
    <col min="7681" max="7681" width="7.5546875" style="2" customWidth="1"/>
    <col min="7682" max="7683" width="6.5546875" style="2" customWidth="1"/>
    <col min="7684" max="7685" width="7.109375" style="2" customWidth="1"/>
    <col min="7686" max="7686" width="9.109375" style="2"/>
    <col min="7687" max="7687" width="19" style="2" customWidth="1"/>
    <col min="7688" max="7688" width="9.109375" style="2"/>
    <col min="7689" max="7689" width="18.109375" style="2" customWidth="1"/>
    <col min="7690" max="7696" width="9.109375" style="2"/>
    <col min="7697" max="7697" width="17.33203125" style="2" customWidth="1"/>
    <col min="7698" max="7933" width="9.109375" style="2"/>
    <col min="7934" max="7934" width="20.5546875" style="2" customWidth="1"/>
    <col min="7935" max="7935" width="10" style="2" customWidth="1"/>
    <col min="7936" max="7936" width="32" style="2" customWidth="1"/>
    <col min="7937" max="7937" width="7.5546875" style="2" customWidth="1"/>
    <col min="7938" max="7939" width="6.5546875" style="2" customWidth="1"/>
    <col min="7940" max="7941" width="7.109375" style="2" customWidth="1"/>
    <col min="7942" max="7942" width="9.109375" style="2"/>
    <col min="7943" max="7943" width="19" style="2" customWidth="1"/>
    <col min="7944" max="7944" width="9.109375" style="2"/>
    <col min="7945" max="7945" width="18.109375" style="2" customWidth="1"/>
    <col min="7946" max="7952" width="9.109375" style="2"/>
    <col min="7953" max="7953" width="17.33203125" style="2" customWidth="1"/>
    <col min="7954" max="8189" width="9.109375" style="2"/>
    <col min="8190" max="8190" width="20.5546875" style="2" customWidth="1"/>
    <col min="8191" max="8191" width="10" style="2" customWidth="1"/>
    <col min="8192" max="8192" width="32" style="2" customWidth="1"/>
    <col min="8193" max="8193" width="7.5546875" style="2" customWidth="1"/>
    <col min="8194" max="8195" width="6.5546875" style="2" customWidth="1"/>
    <col min="8196" max="8197" width="7.109375" style="2" customWidth="1"/>
    <col min="8198" max="8198" width="9.109375" style="2"/>
    <col min="8199" max="8199" width="19" style="2" customWidth="1"/>
    <col min="8200" max="8200" width="9.109375" style="2"/>
    <col min="8201" max="8201" width="18.109375" style="2" customWidth="1"/>
    <col min="8202" max="8208" width="9.109375" style="2"/>
    <col min="8209" max="8209" width="17.33203125" style="2" customWidth="1"/>
    <col min="8210" max="8445" width="9.109375" style="2"/>
    <col min="8446" max="8446" width="20.5546875" style="2" customWidth="1"/>
    <col min="8447" max="8447" width="10" style="2" customWidth="1"/>
    <col min="8448" max="8448" width="32" style="2" customWidth="1"/>
    <col min="8449" max="8449" width="7.5546875" style="2" customWidth="1"/>
    <col min="8450" max="8451" width="6.5546875" style="2" customWidth="1"/>
    <col min="8452" max="8453" width="7.109375" style="2" customWidth="1"/>
    <col min="8454" max="8454" width="9.109375" style="2"/>
    <col min="8455" max="8455" width="19" style="2" customWidth="1"/>
    <col min="8456" max="8456" width="9.109375" style="2"/>
    <col min="8457" max="8457" width="18.109375" style="2" customWidth="1"/>
    <col min="8458" max="8464" width="9.109375" style="2"/>
    <col min="8465" max="8465" width="17.33203125" style="2" customWidth="1"/>
    <col min="8466" max="8701" width="9.109375" style="2"/>
    <col min="8702" max="8702" width="20.5546875" style="2" customWidth="1"/>
    <col min="8703" max="8703" width="10" style="2" customWidth="1"/>
    <col min="8704" max="8704" width="32" style="2" customWidth="1"/>
    <col min="8705" max="8705" width="7.5546875" style="2" customWidth="1"/>
    <col min="8706" max="8707" width="6.5546875" style="2" customWidth="1"/>
    <col min="8708" max="8709" width="7.109375" style="2" customWidth="1"/>
    <col min="8710" max="8710" width="9.109375" style="2"/>
    <col min="8711" max="8711" width="19" style="2" customWidth="1"/>
    <col min="8712" max="8712" width="9.109375" style="2"/>
    <col min="8713" max="8713" width="18.109375" style="2" customWidth="1"/>
    <col min="8714" max="8720" width="9.109375" style="2"/>
    <col min="8721" max="8721" width="17.33203125" style="2" customWidth="1"/>
    <col min="8722" max="8957" width="9.109375" style="2"/>
    <col min="8958" max="8958" width="20.5546875" style="2" customWidth="1"/>
    <col min="8959" max="8959" width="10" style="2" customWidth="1"/>
    <col min="8960" max="8960" width="32" style="2" customWidth="1"/>
    <col min="8961" max="8961" width="7.5546875" style="2" customWidth="1"/>
    <col min="8962" max="8963" width="6.5546875" style="2" customWidth="1"/>
    <col min="8964" max="8965" width="7.109375" style="2" customWidth="1"/>
    <col min="8966" max="8966" width="9.109375" style="2"/>
    <col min="8967" max="8967" width="19" style="2" customWidth="1"/>
    <col min="8968" max="8968" width="9.109375" style="2"/>
    <col min="8969" max="8969" width="18.109375" style="2" customWidth="1"/>
    <col min="8970" max="8976" width="9.109375" style="2"/>
    <col min="8977" max="8977" width="17.33203125" style="2" customWidth="1"/>
    <col min="8978" max="9213" width="9.109375" style="2"/>
    <col min="9214" max="9214" width="20.5546875" style="2" customWidth="1"/>
    <col min="9215" max="9215" width="10" style="2" customWidth="1"/>
    <col min="9216" max="9216" width="32" style="2" customWidth="1"/>
    <col min="9217" max="9217" width="7.5546875" style="2" customWidth="1"/>
    <col min="9218" max="9219" width="6.5546875" style="2" customWidth="1"/>
    <col min="9220" max="9221" width="7.109375" style="2" customWidth="1"/>
    <col min="9222" max="9222" width="9.109375" style="2"/>
    <col min="9223" max="9223" width="19" style="2" customWidth="1"/>
    <col min="9224" max="9224" width="9.109375" style="2"/>
    <col min="9225" max="9225" width="18.109375" style="2" customWidth="1"/>
    <col min="9226" max="9232" width="9.109375" style="2"/>
    <col min="9233" max="9233" width="17.33203125" style="2" customWidth="1"/>
    <col min="9234" max="9469" width="9.109375" style="2"/>
    <col min="9470" max="9470" width="20.5546875" style="2" customWidth="1"/>
    <col min="9471" max="9471" width="10" style="2" customWidth="1"/>
    <col min="9472" max="9472" width="32" style="2" customWidth="1"/>
    <col min="9473" max="9473" width="7.5546875" style="2" customWidth="1"/>
    <col min="9474" max="9475" width="6.5546875" style="2" customWidth="1"/>
    <col min="9476" max="9477" width="7.109375" style="2" customWidth="1"/>
    <col min="9478" max="9478" width="9.109375" style="2"/>
    <col min="9479" max="9479" width="19" style="2" customWidth="1"/>
    <col min="9480" max="9480" width="9.109375" style="2"/>
    <col min="9481" max="9481" width="18.109375" style="2" customWidth="1"/>
    <col min="9482" max="9488" width="9.109375" style="2"/>
    <col min="9489" max="9489" width="17.33203125" style="2" customWidth="1"/>
    <col min="9490" max="9725" width="9.109375" style="2"/>
    <col min="9726" max="9726" width="20.5546875" style="2" customWidth="1"/>
    <col min="9727" max="9727" width="10" style="2" customWidth="1"/>
    <col min="9728" max="9728" width="32" style="2" customWidth="1"/>
    <col min="9729" max="9729" width="7.5546875" style="2" customWidth="1"/>
    <col min="9730" max="9731" width="6.5546875" style="2" customWidth="1"/>
    <col min="9732" max="9733" width="7.109375" style="2" customWidth="1"/>
    <col min="9734" max="9734" width="9.109375" style="2"/>
    <col min="9735" max="9735" width="19" style="2" customWidth="1"/>
    <col min="9736" max="9736" width="9.109375" style="2"/>
    <col min="9737" max="9737" width="18.109375" style="2" customWidth="1"/>
    <col min="9738" max="9744" width="9.109375" style="2"/>
    <col min="9745" max="9745" width="17.33203125" style="2" customWidth="1"/>
    <col min="9746" max="9981" width="9.109375" style="2"/>
    <col min="9982" max="9982" width="20.5546875" style="2" customWidth="1"/>
    <col min="9983" max="9983" width="10" style="2" customWidth="1"/>
    <col min="9984" max="9984" width="32" style="2" customWidth="1"/>
    <col min="9985" max="9985" width="7.5546875" style="2" customWidth="1"/>
    <col min="9986" max="9987" width="6.5546875" style="2" customWidth="1"/>
    <col min="9988" max="9989" width="7.109375" style="2" customWidth="1"/>
    <col min="9990" max="9990" width="9.109375" style="2"/>
    <col min="9991" max="9991" width="19" style="2" customWidth="1"/>
    <col min="9992" max="9992" width="9.109375" style="2"/>
    <col min="9993" max="9993" width="18.109375" style="2" customWidth="1"/>
    <col min="9994" max="10000" width="9.109375" style="2"/>
    <col min="10001" max="10001" width="17.33203125" style="2" customWidth="1"/>
    <col min="10002" max="10237" width="9.109375" style="2"/>
    <col min="10238" max="10238" width="20.5546875" style="2" customWidth="1"/>
    <col min="10239" max="10239" width="10" style="2" customWidth="1"/>
    <col min="10240" max="10240" width="32" style="2" customWidth="1"/>
    <col min="10241" max="10241" width="7.5546875" style="2" customWidth="1"/>
    <col min="10242" max="10243" width="6.5546875" style="2" customWidth="1"/>
    <col min="10244" max="10245" width="7.109375" style="2" customWidth="1"/>
    <col min="10246" max="10246" width="9.109375" style="2"/>
    <col min="10247" max="10247" width="19" style="2" customWidth="1"/>
    <col min="10248" max="10248" width="9.109375" style="2"/>
    <col min="10249" max="10249" width="18.109375" style="2" customWidth="1"/>
    <col min="10250" max="10256" width="9.109375" style="2"/>
    <col min="10257" max="10257" width="17.33203125" style="2" customWidth="1"/>
    <col min="10258" max="10493" width="9.109375" style="2"/>
    <col min="10494" max="10494" width="20.5546875" style="2" customWidth="1"/>
    <col min="10495" max="10495" width="10" style="2" customWidth="1"/>
    <col min="10496" max="10496" width="32" style="2" customWidth="1"/>
    <col min="10497" max="10497" width="7.5546875" style="2" customWidth="1"/>
    <col min="10498" max="10499" width="6.5546875" style="2" customWidth="1"/>
    <col min="10500" max="10501" width="7.109375" style="2" customWidth="1"/>
    <col min="10502" max="10502" width="9.109375" style="2"/>
    <col min="10503" max="10503" width="19" style="2" customWidth="1"/>
    <col min="10504" max="10504" width="9.109375" style="2"/>
    <col min="10505" max="10505" width="18.109375" style="2" customWidth="1"/>
    <col min="10506" max="10512" width="9.109375" style="2"/>
    <col min="10513" max="10513" width="17.33203125" style="2" customWidth="1"/>
    <col min="10514" max="10749" width="9.109375" style="2"/>
    <col min="10750" max="10750" width="20.5546875" style="2" customWidth="1"/>
    <col min="10751" max="10751" width="10" style="2" customWidth="1"/>
    <col min="10752" max="10752" width="32" style="2" customWidth="1"/>
    <col min="10753" max="10753" width="7.5546875" style="2" customWidth="1"/>
    <col min="10754" max="10755" width="6.5546875" style="2" customWidth="1"/>
    <col min="10756" max="10757" width="7.109375" style="2" customWidth="1"/>
    <col min="10758" max="10758" width="9.109375" style="2"/>
    <col min="10759" max="10759" width="19" style="2" customWidth="1"/>
    <col min="10760" max="10760" width="9.109375" style="2"/>
    <col min="10761" max="10761" width="18.109375" style="2" customWidth="1"/>
    <col min="10762" max="10768" width="9.109375" style="2"/>
    <col min="10769" max="10769" width="17.33203125" style="2" customWidth="1"/>
    <col min="10770" max="11005" width="9.109375" style="2"/>
    <col min="11006" max="11006" width="20.5546875" style="2" customWidth="1"/>
    <col min="11007" max="11007" width="10" style="2" customWidth="1"/>
    <col min="11008" max="11008" width="32" style="2" customWidth="1"/>
    <col min="11009" max="11009" width="7.5546875" style="2" customWidth="1"/>
    <col min="11010" max="11011" width="6.5546875" style="2" customWidth="1"/>
    <col min="11012" max="11013" width="7.109375" style="2" customWidth="1"/>
    <col min="11014" max="11014" width="9.109375" style="2"/>
    <col min="11015" max="11015" width="19" style="2" customWidth="1"/>
    <col min="11016" max="11016" width="9.109375" style="2"/>
    <col min="11017" max="11017" width="18.109375" style="2" customWidth="1"/>
    <col min="11018" max="11024" width="9.109375" style="2"/>
    <col min="11025" max="11025" width="17.33203125" style="2" customWidth="1"/>
    <col min="11026" max="11261" width="9.109375" style="2"/>
    <col min="11262" max="11262" width="20.5546875" style="2" customWidth="1"/>
    <col min="11263" max="11263" width="10" style="2" customWidth="1"/>
    <col min="11264" max="11264" width="32" style="2" customWidth="1"/>
    <col min="11265" max="11265" width="7.5546875" style="2" customWidth="1"/>
    <col min="11266" max="11267" width="6.5546875" style="2" customWidth="1"/>
    <col min="11268" max="11269" width="7.109375" style="2" customWidth="1"/>
    <col min="11270" max="11270" width="9.109375" style="2"/>
    <col min="11271" max="11271" width="19" style="2" customWidth="1"/>
    <col min="11272" max="11272" width="9.109375" style="2"/>
    <col min="11273" max="11273" width="18.109375" style="2" customWidth="1"/>
    <col min="11274" max="11280" width="9.109375" style="2"/>
    <col min="11281" max="11281" width="17.33203125" style="2" customWidth="1"/>
    <col min="11282" max="11517" width="9.109375" style="2"/>
    <col min="11518" max="11518" width="20.5546875" style="2" customWidth="1"/>
    <col min="11519" max="11519" width="10" style="2" customWidth="1"/>
    <col min="11520" max="11520" width="32" style="2" customWidth="1"/>
    <col min="11521" max="11521" width="7.5546875" style="2" customWidth="1"/>
    <col min="11522" max="11523" width="6.5546875" style="2" customWidth="1"/>
    <col min="11524" max="11525" width="7.109375" style="2" customWidth="1"/>
    <col min="11526" max="11526" width="9.109375" style="2"/>
    <col min="11527" max="11527" width="19" style="2" customWidth="1"/>
    <col min="11528" max="11528" width="9.109375" style="2"/>
    <col min="11529" max="11529" width="18.109375" style="2" customWidth="1"/>
    <col min="11530" max="11536" width="9.109375" style="2"/>
    <col min="11537" max="11537" width="17.33203125" style="2" customWidth="1"/>
    <col min="11538" max="11773" width="9.109375" style="2"/>
    <col min="11774" max="11774" width="20.5546875" style="2" customWidth="1"/>
    <col min="11775" max="11775" width="10" style="2" customWidth="1"/>
    <col min="11776" max="11776" width="32" style="2" customWidth="1"/>
    <col min="11777" max="11777" width="7.5546875" style="2" customWidth="1"/>
    <col min="11778" max="11779" width="6.5546875" style="2" customWidth="1"/>
    <col min="11780" max="11781" width="7.109375" style="2" customWidth="1"/>
    <col min="11782" max="11782" width="9.109375" style="2"/>
    <col min="11783" max="11783" width="19" style="2" customWidth="1"/>
    <col min="11784" max="11784" width="9.109375" style="2"/>
    <col min="11785" max="11785" width="18.109375" style="2" customWidth="1"/>
    <col min="11786" max="11792" width="9.109375" style="2"/>
    <col min="11793" max="11793" width="17.33203125" style="2" customWidth="1"/>
    <col min="11794" max="12029" width="9.109375" style="2"/>
    <col min="12030" max="12030" width="20.5546875" style="2" customWidth="1"/>
    <col min="12031" max="12031" width="10" style="2" customWidth="1"/>
    <col min="12032" max="12032" width="32" style="2" customWidth="1"/>
    <col min="12033" max="12033" width="7.5546875" style="2" customWidth="1"/>
    <col min="12034" max="12035" width="6.5546875" style="2" customWidth="1"/>
    <col min="12036" max="12037" width="7.109375" style="2" customWidth="1"/>
    <col min="12038" max="12038" width="9.109375" style="2"/>
    <col min="12039" max="12039" width="19" style="2" customWidth="1"/>
    <col min="12040" max="12040" width="9.109375" style="2"/>
    <col min="12041" max="12041" width="18.109375" style="2" customWidth="1"/>
    <col min="12042" max="12048" width="9.109375" style="2"/>
    <col min="12049" max="12049" width="17.33203125" style="2" customWidth="1"/>
    <col min="12050" max="12285" width="9.109375" style="2"/>
    <col min="12286" max="12286" width="20.5546875" style="2" customWidth="1"/>
    <col min="12287" max="12287" width="10" style="2" customWidth="1"/>
    <col min="12288" max="12288" width="32" style="2" customWidth="1"/>
    <col min="12289" max="12289" width="7.5546875" style="2" customWidth="1"/>
    <col min="12290" max="12291" width="6.5546875" style="2" customWidth="1"/>
    <col min="12292" max="12293" width="7.109375" style="2" customWidth="1"/>
    <col min="12294" max="12294" width="9.109375" style="2"/>
    <col min="12295" max="12295" width="19" style="2" customWidth="1"/>
    <col min="12296" max="12296" width="9.109375" style="2"/>
    <col min="12297" max="12297" width="18.109375" style="2" customWidth="1"/>
    <col min="12298" max="12304" width="9.109375" style="2"/>
    <col min="12305" max="12305" width="17.33203125" style="2" customWidth="1"/>
    <col min="12306" max="12541" width="9.109375" style="2"/>
    <col min="12542" max="12542" width="20.5546875" style="2" customWidth="1"/>
    <col min="12543" max="12543" width="10" style="2" customWidth="1"/>
    <col min="12544" max="12544" width="32" style="2" customWidth="1"/>
    <col min="12545" max="12545" width="7.5546875" style="2" customWidth="1"/>
    <col min="12546" max="12547" width="6.5546875" style="2" customWidth="1"/>
    <col min="12548" max="12549" width="7.109375" style="2" customWidth="1"/>
    <col min="12550" max="12550" width="9.109375" style="2"/>
    <col min="12551" max="12551" width="19" style="2" customWidth="1"/>
    <col min="12552" max="12552" width="9.109375" style="2"/>
    <col min="12553" max="12553" width="18.109375" style="2" customWidth="1"/>
    <col min="12554" max="12560" width="9.109375" style="2"/>
    <col min="12561" max="12561" width="17.33203125" style="2" customWidth="1"/>
    <col min="12562" max="12797" width="9.109375" style="2"/>
    <col min="12798" max="12798" width="20.5546875" style="2" customWidth="1"/>
    <col min="12799" max="12799" width="10" style="2" customWidth="1"/>
    <col min="12800" max="12800" width="32" style="2" customWidth="1"/>
    <col min="12801" max="12801" width="7.5546875" style="2" customWidth="1"/>
    <col min="12802" max="12803" width="6.5546875" style="2" customWidth="1"/>
    <col min="12804" max="12805" width="7.109375" style="2" customWidth="1"/>
    <col min="12806" max="12806" width="9.109375" style="2"/>
    <col min="12807" max="12807" width="19" style="2" customWidth="1"/>
    <col min="12808" max="12808" width="9.109375" style="2"/>
    <col min="12809" max="12809" width="18.109375" style="2" customWidth="1"/>
    <col min="12810" max="12816" width="9.109375" style="2"/>
    <col min="12817" max="12817" width="17.33203125" style="2" customWidth="1"/>
    <col min="12818" max="13053" width="9.109375" style="2"/>
    <col min="13054" max="13054" width="20.5546875" style="2" customWidth="1"/>
    <col min="13055" max="13055" width="10" style="2" customWidth="1"/>
    <col min="13056" max="13056" width="32" style="2" customWidth="1"/>
    <col min="13057" max="13057" width="7.5546875" style="2" customWidth="1"/>
    <col min="13058" max="13059" width="6.5546875" style="2" customWidth="1"/>
    <col min="13060" max="13061" width="7.109375" style="2" customWidth="1"/>
    <col min="13062" max="13062" width="9.109375" style="2"/>
    <col min="13063" max="13063" width="19" style="2" customWidth="1"/>
    <col min="13064" max="13064" width="9.109375" style="2"/>
    <col min="13065" max="13065" width="18.109375" style="2" customWidth="1"/>
    <col min="13066" max="13072" width="9.109375" style="2"/>
    <col min="13073" max="13073" width="17.33203125" style="2" customWidth="1"/>
    <col min="13074" max="13309" width="9.109375" style="2"/>
    <col min="13310" max="13310" width="20.5546875" style="2" customWidth="1"/>
    <col min="13311" max="13311" width="10" style="2" customWidth="1"/>
    <col min="13312" max="13312" width="32" style="2" customWidth="1"/>
    <col min="13313" max="13313" width="7.5546875" style="2" customWidth="1"/>
    <col min="13314" max="13315" width="6.5546875" style="2" customWidth="1"/>
    <col min="13316" max="13317" width="7.109375" style="2" customWidth="1"/>
    <col min="13318" max="13318" width="9.109375" style="2"/>
    <col min="13319" max="13319" width="19" style="2" customWidth="1"/>
    <col min="13320" max="13320" width="9.109375" style="2"/>
    <col min="13321" max="13321" width="18.109375" style="2" customWidth="1"/>
    <col min="13322" max="13328" width="9.109375" style="2"/>
    <col min="13329" max="13329" width="17.33203125" style="2" customWidth="1"/>
    <col min="13330" max="13565" width="9.109375" style="2"/>
    <col min="13566" max="13566" width="20.5546875" style="2" customWidth="1"/>
    <col min="13567" max="13567" width="10" style="2" customWidth="1"/>
    <col min="13568" max="13568" width="32" style="2" customWidth="1"/>
    <col min="13569" max="13569" width="7.5546875" style="2" customWidth="1"/>
    <col min="13570" max="13571" width="6.5546875" style="2" customWidth="1"/>
    <col min="13572" max="13573" width="7.109375" style="2" customWidth="1"/>
    <col min="13574" max="13574" width="9.109375" style="2"/>
    <col min="13575" max="13575" width="19" style="2" customWidth="1"/>
    <col min="13576" max="13576" width="9.109375" style="2"/>
    <col min="13577" max="13577" width="18.109375" style="2" customWidth="1"/>
    <col min="13578" max="13584" width="9.109375" style="2"/>
    <col min="13585" max="13585" width="17.33203125" style="2" customWidth="1"/>
    <col min="13586" max="13821" width="9.109375" style="2"/>
    <col min="13822" max="13822" width="20.5546875" style="2" customWidth="1"/>
    <col min="13823" max="13823" width="10" style="2" customWidth="1"/>
    <col min="13824" max="13824" width="32" style="2" customWidth="1"/>
    <col min="13825" max="13825" width="7.5546875" style="2" customWidth="1"/>
    <col min="13826" max="13827" width="6.5546875" style="2" customWidth="1"/>
    <col min="13828" max="13829" width="7.109375" style="2" customWidth="1"/>
    <col min="13830" max="13830" width="9.109375" style="2"/>
    <col min="13831" max="13831" width="19" style="2" customWidth="1"/>
    <col min="13832" max="13832" width="9.109375" style="2"/>
    <col min="13833" max="13833" width="18.109375" style="2" customWidth="1"/>
    <col min="13834" max="13840" width="9.109375" style="2"/>
    <col min="13841" max="13841" width="17.33203125" style="2" customWidth="1"/>
    <col min="13842" max="14077" width="9.109375" style="2"/>
    <col min="14078" max="14078" width="20.5546875" style="2" customWidth="1"/>
    <col min="14079" max="14079" width="10" style="2" customWidth="1"/>
    <col min="14080" max="14080" width="32" style="2" customWidth="1"/>
    <col min="14081" max="14081" width="7.5546875" style="2" customWidth="1"/>
    <col min="14082" max="14083" width="6.5546875" style="2" customWidth="1"/>
    <col min="14084" max="14085" width="7.109375" style="2" customWidth="1"/>
    <col min="14086" max="14086" width="9.109375" style="2"/>
    <col min="14087" max="14087" width="19" style="2" customWidth="1"/>
    <col min="14088" max="14088" width="9.109375" style="2"/>
    <col min="14089" max="14089" width="18.109375" style="2" customWidth="1"/>
    <col min="14090" max="14096" width="9.109375" style="2"/>
    <col min="14097" max="14097" width="17.33203125" style="2" customWidth="1"/>
    <col min="14098" max="14333" width="9.109375" style="2"/>
    <col min="14334" max="14334" width="20.5546875" style="2" customWidth="1"/>
    <col min="14335" max="14335" width="10" style="2" customWidth="1"/>
    <col min="14336" max="14336" width="32" style="2" customWidth="1"/>
    <col min="14337" max="14337" width="7.5546875" style="2" customWidth="1"/>
    <col min="14338" max="14339" width="6.5546875" style="2" customWidth="1"/>
    <col min="14340" max="14341" width="7.109375" style="2" customWidth="1"/>
    <col min="14342" max="14342" width="9.109375" style="2"/>
    <col min="14343" max="14343" width="19" style="2" customWidth="1"/>
    <col min="14344" max="14344" width="9.109375" style="2"/>
    <col min="14345" max="14345" width="18.109375" style="2" customWidth="1"/>
    <col min="14346" max="14352" width="9.109375" style="2"/>
    <col min="14353" max="14353" width="17.33203125" style="2" customWidth="1"/>
    <col min="14354" max="14589" width="9.109375" style="2"/>
    <col min="14590" max="14590" width="20.5546875" style="2" customWidth="1"/>
    <col min="14591" max="14591" width="10" style="2" customWidth="1"/>
    <col min="14592" max="14592" width="32" style="2" customWidth="1"/>
    <col min="14593" max="14593" width="7.5546875" style="2" customWidth="1"/>
    <col min="14594" max="14595" width="6.5546875" style="2" customWidth="1"/>
    <col min="14596" max="14597" width="7.109375" style="2" customWidth="1"/>
    <col min="14598" max="14598" width="9.109375" style="2"/>
    <col min="14599" max="14599" width="19" style="2" customWidth="1"/>
    <col min="14600" max="14600" width="9.109375" style="2"/>
    <col min="14601" max="14601" width="18.109375" style="2" customWidth="1"/>
    <col min="14602" max="14608" width="9.109375" style="2"/>
    <col min="14609" max="14609" width="17.33203125" style="2" customWidth="1"/>
    <col min="14610" max="14845" width="9.109375" style="2"/>
    <col min="14846" max="14846" width="20.5546875" style="2" customWidth="1"/>
    <col min="14847" max="14847" width="10" style="2" customWidth="1"/>
    <col min="14848" max="14848" width="32" style="2" customWidth="1"/>
    <col min="14849" max="14849" width="7.5546875" style="2" customWidth="1"/>
    <col min="14850" max="14851" width="6.5546875" style="2" customWidth="1"/>
    <col min="14852" max="14853" width="7.109375" style="2" customWidth="1"/>
    <col min="14854" max="14854" width="9.109375" style="2"/>
    <col min="14855" max="14855" width="19" style="2" customWidth="1"/>
    <col min="14856" max="14856" width="9.109375" style="2"/>
    <col min="14857" max="14857" width="18.109375" style="2" customWidth="1"/>
    <col min="14858" max="14864" width="9.109375" style="2"/>
    <col min="14865" max="14865" width="17.33203125" style="2" customWidth="1"/>
    <col min="14866" max="15101" width="9.109375" style="2"/>
    <col min="15102" max="15102" width="20.5546875" style="2" customWidth="1"/>
    <col min="15103" max="15103" width="10" style="2" customWidth="1"/>
    <col min="15104" max="15104" width="32" style="2" customWidth="1"/>
    <col min="15105" max="15105" width="7.5546875" style="2" customWidth="1"/>
    <col min="15106" max="15107" width="6.5546875" style="2" customWidth="1"/>
    <col min="15108" max="15109" width="7.109375" style="2" customWidth="1"/>
    <col min="15110" max="15110" width="9.109375" style="2"/>
    <col min="15111" max="15111" width="19" style="2" customWidth="1"/>
    <col min="15112" max="15112" width="9.109375" style="2"/>
    <col min="15113" max="15113" width="18.109375" style="2" customWidth="1"/>
    <col min="15114" max="15120" width="9.109375" style="2"/>
    <col min="15121" max="15121" width="17.33203125" style="2" customWidth="1"/>
    <col min="15122" max="15357" width="9.109375" style="2"/>
    <col min="15358" max="15358" width="20.5546875" style="2" customWidth="1"/>
    <col min="15359" max="15359" width="10" style="2" customWidth="1"/>
    <col min="15360" max="15360" width="32" style="2" customWidth="1"/>
    <col min="15361" max="15361" width="7.5546875" style="2" customWidth="1"/>
    <col min="15362" max="15363" width="6.5546875" style="2" customWidth="1"/>
    <col min="15364" max="15365" width="7.109375" style="2" customWidth="1"/>
    <col min="15366" max="15366" width="9.109375" style="2"/>
    <col min="15367" max="15367" width="19" style="2" customWidth="1"/>
    <col min="15368" max="15368" width="9.109375" style="2"/>
    <col min="15369" max="15369" width="18.109375" style="2" customWidth="1"/>
    <col min="15370" max="15376" width="9.109375" style="2"/>
    <col min="15377" max="15377" width="17.33203125" style="2" customWidth="1"/>
    <col min="15378" max="15613" width="9.109375" style="2"/>
    <col min="15614" max="15614" width="20.5546875" style="2" customWidth="1"/>
    <col min="15615" max="15615" width="10" style="2" customWidth="1"/>
    <col min="15616" max="15616" width="32" style="2" customWidth="1"/>
    <col min="15617" max="15617" width="7.5546875" style="2" customWidth="1"/>
    <col min="15618" max="15619" width="6.5546875" style="2" customWidth="1"/>
    <col min="15620" max="15621" width="7.109375" style="2" customWidth="1"/>
    <col min="15622" max="15622" width="9.109375" style="2"/>
    <col min="15623" max="15623" width="19" style="2" customWidth="1"/>
    <col min="15624" max="15624" width="9.109375" style="2"/>
    <col min="15625" max="15625" width="18.109375" style="2" customWidth="1"/>
    <col min="15626" max="15632" width="9.109375" style="2"/>
    <col min="15633" max="15633" width="17.33203125" style="2" customWidth="1"/>
    <col min="15634" max="15869" width="9.109375" style="2"/>
    <col min="15870" max="15870" width="20.5546875" style="2" customWidth="1"/>
    <col min="15871" max="15871" width="10" style="2" customWidth="1"/>
    <col min="15872" max="15872" width="32" style="2" customWidth="1"/>
    <col min="15873" max="15873" width="7.5546875" style="2" customWidth="1"/>
    <col min="15874" max="15875" width="6.5546875" style="2" customWidth="1"/>
    <col min="15876" max="15877" width="7.109375" style="2" customWidth="1"/>
    <col min="15878" max="15878" width="9.109375" style="2"/>
    <col min="15879" max="15879" width="19" style="2" customWidth="1"/>
    <col min="15880" max="15880" width="9.109375" style="2"/>
    <col min="15881" max="15881" width="18.109375" style="2" customWidth="1"/>
    <col min="15882" max="15888" width="9.109375" style="2"/>
    <col min="15889" max="15889" width="17.33203125" style="2" customWidth="1"/>
    <col min="15890" max="16125" width="9.109375" style="2"/>
    <col min="16126" max="16126" width="20.5546875" style="2" customWidth="1"/>
    <col min="16127" max="16127" width="10" style="2" customWidth="1"/>
    <col min="16128" max="16128" width="32" style="2" customWidth="1"/>
    <col min="16129" max="16129" width="7.5546875" style="2" customWidth="1"/>
    <col min="16130" max="16131" width="6.5546875" style="2" customWidth="1"/>
    <col min="16132" max="16133" width="7.109375" style="2" customWidth="1"/>
    <col min="16134" max="16134" width="9.109375" style="2"/>
    <col min="16135" max="16135" width="19" style="2" customWidth="1"/>
    <col min="16136" max="16136" width="9.109375" style="2"/>
    <col min="16137" max="16137" width="18.109375" style="2" customWidth="1"/>
    <col min="16138" max="16144" width="9.109375" style="2"/>
    <col min="16145" max="16145" width="17.33203125" style="2" customWidth="1"/>
    <col min="16146" max="16384" width="9.109375" style="2"/>
  </cols>
  <sheetData>
    <row r="2" spans="2:9" ht="15.75" x14ac:dyDescent="0.25">
      <c r="D2" s="42"/>
    </row>
    <row r="4" spans="2:9" ht="18" x14ac:dyDescent="0.35">
      <c r="B4" s="137" t="s">
        <v>652</v>
      </c>
      <c r="C4" s="138"/>
      <c r="D4" s="138"/>
      <c r="E4" s="138"/>
      <c r="F4" s="138"/>
      <c r="G4" s="138"/>
      <c r="H4" s="138"/>
      <c r="I4" s="43"/>
    </row>
    <row r="5" spans="2:9" ht="15" customHeight="1" x14ac:dyDescent="0.3">
      <c r="B5" s="139" t="s">
        <v>0</v>
      </c>
      <c r="C5" s="142" t="s">
        <v>1</v>
      </c>
      <c r="D5" s="142" t="s">
        <v>2</v>
      </c>
      <c r="E5" s="143" t="s">
        <v>3</v>
      </c>
      <c r="F5" s="143"/>
      <c r="G5" s="143"/>
      <c r="H5" s="143"/>
      <c r="I5" s="143"/>
    </row>
    <row r="6" spans="2:9" x14ac:dyDescent="0.3">
      <c r="B6" s="140"/>
      <c r="C6" s="142"/>
      <c r="D6" s="142"/>
      <c r="E6" s="144" t="s">
        <v>4</v>
      </c>
      <c r="F6" s="144"/>
      <c r="G6" s="144"/>
      <c r="H6" s="144" t="s">
        <v>8</v>
      </c>
      <c r="I6" s="144" t="s">
        <v>9</v>
      </c>
    </row>
    <row r="7" spans="2:9" x14ac:dyDescent="0.3">
      <c r="B7" s="141"/>
      <c r="C7" s="142"/>
      <c r="D7" s="142"/>
      <c r="E7" s="44" t="s">
        <v>5</v>
      </c>
      <c r="F7" s="44" t="s">
        <v>6</v>
      </c>
      <c r="G7" s="44" t="s">
        <v>7</v>
      </c>
      <c r="H7" s="144"/>
      <c r="I7" s="144"/>
    </row>
    <row r="8" spans="2:9" ht="15" customHeight="1" x14ac:dyDescent="0.3">
      <c r="B8" s="45" t="s">
        <v>653</v>
      </c>
      <c r="C8" s="46">
        <v>400</v>
      </c>
      <c r="D8" s="50" t="s">
        <v>654</v>
      </c>
      <c r="E8" s="66" t="s">
        <v>438</v>
      </c>
      <c r="F8" s="10"/>
      <c r="G8" s="10"/>
      <c r="H8" s="135" t="s">
        <v>1221</v>
      </c>
      <c r="I8" s="136"/>
    </row>
    <row r="9" spans="2:9" x14ac:dyDescent="0.3">
      <c r="B9" s="45" t="s">
        <v>655</v>
      </c>
      <c r="C9" s="46">
        <v>250</v>
      </c>
      <c r="D9" s="47" t="s">
        <v>656</v>
      </c>
      <c r="E9" s="66" t="s">
        <v>438</v>
      </c>
      <c r="F9" s="10"/>
      <c r="G9" s="10"/>
      <c r="H9" s="135" t="s">
        <v>1221</v>
      </c>
      <c r="I9" s="136"/>
    </row>
    <row r="10" spans="2:9" x14ac:dyDescent="0.3">
      <c r="B10" s="45" t="s">
        <v>657</v>
      </c>
      <c r="C10" s="46">
        <v>1000</v>
      </c>
      <c r="D10" s="50" t="s">
        <v>654</v>
      </c>
      <c r="E10" s="46">
        <v>46</v>
      </c>
      <c r="F10" s="46">
        <v>118</v>
      </c>
      <c r="G10" s="46">
        <v>112</v>
      </c>
      <c r="H10" s="67">
        <f>(E10+F10+G10)/3*0.38*1.73</f>
        <v>60.480800000000002</v>
      </c>
      <c r="I10" s="67">
        <f t="shared" ref="I10:I21" si="0">H10/C10*100</f>
        <v>6.0480800000000006</v>
      </c>
    </row>
    <row r="11" spans="2:9" x14ac:dyDescent="0.3">
      <c r="B11" s="45" t="s">
        <v>658</v>
      </c>
      <c r="C11" s="46">
        <v>1000</v>
      </c>
      <c r="D11" s="50" t="s">
        <v>654</v>
      </c>
      <c r="E11" s="46">
        <v>84</v>
      </c>
      <c r="F11" s="46">
        <v>138</v>
      </c>
      <c r="G11" s="46">
        <v>116</v>
      </c>
      <c r="H11" s="67">
        <f t="shared" ref="H11:H18" si="1">(E11+F11+G11)/3*0.38*1.73</f>
        <v>74.067066666666662</v>
      </c>
      <c r="I11" s="67">
        <f t="shared" si="0"/>
        <v>7.4067066666666665</v>
      </c>
    </row>
    <row r="12" spans="2:9" x14ac:dyDescent="0.3">
      <c r="B12" s="45" t="s">
        <v>659</v>
      </c>
      <c r="C12" s="46">
        <v>400</v>
      </c>
      <c r="D12" s="47" t="s">
        <v>660</v>
      </c>
      <c r="E12" s="46">
        <v>4</v>
      </c>
      <c r="F12" s="46">
        <v>3</v>
      </c>
      <c r="G12" s="46">
        <v>2</v>
      </c>
      <c r="H12" s="48">
        <f t="shared" si="1"/>
        <v>1.9722000000000002</v>
      </c>
      <c r="I12" s="48">
        <f t="shared" si="0"/>
        <v>0.4930500000000001</v>
      </c>
    </row>
    <row r="13" spans="2:9" ht="15" customHeight="1" x14ac:dyDescent="0.3">
      <c r="B13" s="45" t="s">
        <v>661</v>
      </c>
      <c r="C13" s="46">
        <v>400</v>
      </c>
      <c r="D13" s="47" t="s">
        <v>660</v>
      </c>
      <c r="E13" s="46">
        <v>136</v>
      </c>
      <c r="F13" s="46">
        <v>160</v>
      </c>
      <c r="G13" s="46">
        <v>181</v>
      </c>
      <c r="H13" s="67">
        <f t="shared" si="1"/>
        <v>104.5266</v>
      </c>
      <c r="I13" s="67">
        <f t="shared" si="0"/>
        <v>26.13165</v>
      </c>
    </row>
    <row r="14" spans="2:9" ht="15" customHeight="1" x14ac:dyDescent="0.3">
      <c r="B14" s="45" t="s">
        <v>662</v>
      </c>
      <c r="C14" s="46">
        <v>630</v>
      </c>
      <c r="D14" s="47" t="s">
        <v>656</v>
      </c>
      <c r="E14" s="46">
        <v>127</v>
      </c>
      <c r="F14" s="46">
        <v>191</v>
      </c>
      <c r="G14" s="46">
        <v>136</v>
      </c>
      <c r="H14" s="48">
        <f t="shared" si="1"/>
        <v>99.486533333333341</v>
      </c>
      <c r="I14" s="48">
        <f t="shared" si="0"/>
        <v>15.79151322751323</v>
      </c>
    </row>
    <row r="15" spans="2:9" ht="15" customHeight="1" x14ac:dyDescent="0.3">
      <c r="B15" s="45" t="s">
        <v>663</v>
      </c>
      <c r="C15" s="46">
        <v>630</v>
      </c>
      <c r="D15" s="47" t="s">
        <v>656</v>
      </c>
      <c r="E15" s="46">
        <v>60</v>
      </c>
      <c r="F15" s="46">
        <v>19</v>
      </c>
      <c r="G15" s="46">
        <v>27</v>
      </c>
      <c r="H15" s="67">
        <f t="shared" si="1"/>
        <v>23.228133333333336</v>
      </c>
      <c r="I15" s="67">
        <f t="shared" si="0"/>
        <v>3.6870052910052915</v>
      </c>
    </row>
    <row r="16" spans="2:9" ht="86.4" x14ac:dyDescent="0.3">
      <c r="B16" s="45" t="s">
        <v>664</v>
      </c>
      <c r="C16" s="46">
        <v>560</v>
      </c>
      <c r="D16" s="47" t="s">
        <v>665</v>
      </c>
      <c r="E16" s="46">
        <v>389</v>
      </c>
      <c r="F16" s="46">
        <v>363</v>
      </c>
      <c r="G16" s="46">
        <v>335</v>
      </c>
      <c r="H16" s="67">
        <f t="shared" si="1"/>
        <v>238.19793333333334</v>
      </c>
      <c r="I16" s="67">
        <f t="shared" si="0"/>
        <v>42.535345238095239</v>
      </c>
    </row>
    <row r="17" spans="2:9" ht="28.8" x14ac:dyDescent="0.3">
      <c r="B17" s="45" t="s">
        <v>666</v>
      </c>
      <c r="C17" s="46">
        <v>400</v>
      </c>
      <c r="D17" s="50" t="s">
        <v>667</v>
      </c>
      <c r="E17" s="46">
        <v>27</v>
      </c>
      <c r="F17" s="46">
        <v>15</v>
      </c>
      <c r="G17" s="46">
        <v>20</v>
      </c>
      <c r="H17" s="67">
        <f t="shared" si="1"/>
        <v>13.586266666666667</v>
      </c>
      <c r="I17" s="67">
        <f t="shared" si="0"/>
        <v>3.3965666666666663</v>
      </c>
    </row>
    <row r="18" spans="2:9" ht="28.8" x14ac:dyDescent="0.3">
      <c r="B18" s="45" t="s">
        <v>668</v>
      </c>
      <c r="C18" s="46">
        <v>400</v>
      </c>
      <c r="D18" s="50" t="s">
        <v>667</v>
      </c>
      <c r="E18" s="46">
        <v>37</v>
      </c>
      <c r="F18" s="46">
        <v>25</v>
      </c>
      <c r="G18" s="46">
        <v>30</v>
      </c>
      <c r="H18" s="67">
        <f t="shared" si="1"/>
        <v>20.160266666666669</v>
      </c>
      <c r="I18" s="67">
        <f t="shared" si="0"/>
        <v>5.0400666666666671</v>
      </c>
    </row>
    <row r="19" spans="2:9" ht="158.4" x14ac:dyDescent="0.3">
      <c r="B19" s="45" t="s">
        <v>669</v>
      </c>
      <c r="C19" s="46">
        <v>400</v>
      </c>
      <c r="D19" s="47" t="s">
        <v>670</v>
      </c>
      <c r="E19" s="46">
        <v>339</v>
      </c>
      <c r="F19" s="46">
        <v>395</v>
      </c>
      <c r="G19" s="46">
        <v>340</v>
      </c>
      <c r="H19" s="48">
        <f>(E19+F19+G19)/3*0.22*1.73</f>
        <v>136.25480000000002</v>
      </c>
      <c r="I19" s="48">
        <f t="shared" si="0"/>
        <v>34.063700000000004</v>
      </c>
    </row>
    <row r="20" spans="2:9" x14ac:dyDescent="0.3">
      <c r="B20" s="45" t="s">
        <v>671</v>
      </c>
      <c r="C20" s="46" t="s">
        <v>672</v>
      </c>
      <c r="D20" s="69" t="s">
        <v>315</v>
      </c>
      <c r="E20" s="69" t="s">
        <v>315</v>
      </c>
      <c r="F20" s="69" t="s">
        <v>315</v>
      </c>
      <c r="G20" s="69" t="s">
        <v>315</v>
      </c>
      <c r="H20" s="69" t="s">
        <v>315</v>
      </c>
      <c r="I20" s="69" t="s">
        <v>315</v>
      </c>
    </row>
    <row r="21" spans="2:9" ht="21" customHeight="1" x14ac:dyDescent="0.3">
      <c r="B21" s="45" t="s">
        <v>673</v>
      </c>
      <c r="C21" s="46">
        <v>400</v>
      </c>
      <c r="D21" s="47" t="s">
        <v>656</v>
      </c>
      <c r="E21" s="46">
        <v>234</v>
      </c>
      <c r="F21" s="46">
        <v>258</v>
      </c>
      <c r="G21" s="46">
        <v>221</v>
      </c>
      <c r="H21" s="48">
        <f>(E21+F21+G21)/3*0.22*1.73</f>
        <v>90.45593333333332</v>
      </c>
      <c r="I21" s="48">
        <f t="shared" si="0"/>
        <v>22.61398333333333</v>
      </c>
    </row>
    <row r="22" spans="2:9" ht="20.25" customHeight="1" x14ac:dyDescent="0.3">
      <c r="B22" s="45" t="s">
        <v>674</v>
      </c>
      <c r="C22" s="46">
        <v>400</v>
      </c>
      <c r="D22" s="47" t="s">
        <v>656</v>
      </c>
      <c r="E22" s="46">
        <v>0</v>
      </c>
      <c r="F22" s="46">
        <v>0</v>
      </c>
      <c r="G22" s="46">
        <v>0</v>
      </c>
      <c r="H22" s="48">
        <f>(E22+F22+G22)/3*0.38*1.73</f>
        <v>0</v>
      </c>
      <c r="I22" s="67">
        <f>H22/C22*100</f>
        <v>0</v>
      </c>
    </row>
    <row r="23" spans="2:9" ht="15" customHeight="1" x14ac:dyDescent="0.3">
      <c r="B23" s="45" t="s">
        <v>675</v>
      </c>
      <c r="C23" s="46" t="s">
        <v>672</v>
      </c>
      <c r="D23" s="69" t="s">
        <v>315</v>
      </c>
      <c r="E23" s="69" t="s">
        <v>315</v>
      </c>
      <c r="F23" s="69" t="s">
        <v>315</v>
      </c>
      <c r="G23" s="69" t="s">
        <v>315</v>
      </c>
      <c r="H23" s="69" t="s">
        <v>315</v>
      </c>
      <c r="I23" s="69" t="s">
        <v>315</v>
      </c>
    </row>
    <row r="24" spans="2:9" x14ac:dyDescent="0.3">
      <c r="B24" s="45" t="s">
        <v>676</v>
      </c>
      <c r="C24" s="46">
        <v>630</v>
      </c>
      <c r="D24" s="47" t="s">
        <v>656</v>
      </c>
      <c r="E24" s="46">
        <v>309</v>
      </c>
      <c r="F24" s="46">
        <v>259</v>
      </c>
      <c r="G24" s="46">
        <v>279</v>
      </c>
      <c r="H24" s="67">
        <f>(E24+F24+G24)/3*0.22*1.73</f>
        <v>107.45606666666666</v>
      </c>
      <c r="I24" s="67">
        <f>H24/C24*100</f>
        <v>17.056518518518519</v>
      </c>
    </row>
    <row r="25" spans="2:9" ht="15" customHeight="1" x14ac:dyDescent="0.3">
      <c r="B25" s="45" t="s">
        <v>677</v>
      </c>
      <c r="C25" s="46" t="s">
        <v>672</v>
      </c>
      <c r="D25" s="69" t="s">
        <v>315</v>
      </c>
      <c r="E25" s="69" t="s">
        <v>315</v>
      </c>
      <c r="F25" s="69" t="s">
        <v>315</v>
      </c>
      <c r="G25" s="69" t="s">
        <v>315</v>
      </c>
      <c r="H25" s="69" t="s">
        <v>315</v>
      </c>
      <c r="I25" s="69" t="s">
        <v>315</v>
      </c>
    </row>
    <row r="26" spans="2:9" ht="15" customHeight="1" x14ac:dyDescent="0.3">
      <c r="B26" s="45" t="s">
        <v>678</v>
      </c>
      <c r="C26" s="46">
        <v>320</v>
      </c>
      <c r="D26" s="47" t="s">
        <v>679</v>
      </c>
      <c r="E26" s="46">
        <v>464</v>
      </c>
      <c r="F26" s="46">
        <v>435</v>
      </c>
      <c r="G26" s="46">
        <v>526</v>
      </c>
      <c r="H26" s="67">
        <f>(E26+F26+G26)/3*0.22*1.73</f>
        <v>180.785</v>
      </c>
      <c r="I26" s="67">
        <f t="shared" ref="I26:I87" si="2">H26/C26*100</f>
        <v>56.495312499999997</v>
      </c>
    </row>
    <row r="27" spans="2:9" ht="28.8" x14ac:dyDescent="0.3">
      <c r="B27" s="45" t="s">
        <v>680</v>
      </c>
      <c r="C27" s="46">
        <v>400</v>
      </c>
      <c r="D27" s="47" t="s">
        <v>681</v>
      </c>
      <c r="E27" s="46">
        <v>0</v>
      </c>
      <c r="F27" s="46">
        <v>0</v>
      </c>
      <c r="G27" s="46">
        <v>0</v>
      </c>
      <c r="H27" s="67">
        <f t="shared" ref="H27:H87" si="3">(E27+F27+G27)/3*0.38*1.73</f>
        <v>0</v>
      </c>
      <c r="I27" s="67">
        <f t="shared" si="2"/>
        <v>0</v>
      </c>
    </row>
    <row r="28" spans="2:9" x14ac:dyDescent="0.3">
      <c r="B28" s="45" t="s">
        <v>682</v>
      </c>
      <c r="C28" s="46">
        <v>250</v>
      </c>
      <c r="D28" s="47" t="s">
        <v>656</v>
      </c>
      <c r="E28" s="46">
        <v>75</v>
      </c>
      <c r="F28" s="46">
        <v>75</v>
      </c>
      <c r="G28" s="46">
        <v>80</v>
      </c>
      <c r="H28" s="67">
        <f t="shared" si="3"/>
        <v>50.400666666666673</v>
      </c>
      <c r="I28" s="67">
        <f t="shared" si="2"/>
        <v>20.160266666666669</v>
      </c>
    </row>
    <row r="29" spans="2:9" ht="76.5" customHeight="1" x14ac:dyDescent="0.3">
      <c r="B29" s="45" t="s">
        <v>683</v>
      </c>
      <c r="C29" s="46">
        <v>630</v>
      </c>
      <c r="D29" s="47" t="s">
        <v>684</v>
      </c>
      <c r="E29" s="46">
        <v>115</v>
      </c>
      <c r="F29" s="46">
        <v>113</v>
      </c>
      <c r="G29" s="46">
        <v>152</v>
      </c>
      <c r="H29" s="67">
        <f>(E29+F29+G29)/3*0.22*1.73</f>
        <v>48.209333333333333</v>
      </c>
      <c r="I29" s="67">
        <f t="shared" si="2"/>
        <v>7.6522751322751326</v>
      </c>
    </row>
    <row r="30" spans="2:9" ht="75.75" customHeight="1" x14ac:dyDescent="0.3">
      <c r="B30" s="45" t="s">
        <v>685</v>
      </c>
      <c r="C30" s="46">
        <v>630</v>
      </c>
      <c r="D30" s="47" t="s">
        <v>684</v>
      </c>
      <c r="E30" s="46">
        <v>121</v>
      </c>
      <c r="F30" s="46">
        <v>172</v>
      </c>
      <c r="G30" s="46">
        <v>160</v>
      </c>
      <c r="H30" s="67">
        <f t="shared" si="3"/>
        <v>99.267400000000009</v>
      </c>
      <c r="I30" s="67">
        <f t="shared" si="2"/>
        <v>15.756730158730159</v>
      </c>
    </row>
    <row r="31" spans="2:9" ht="43.2" x14ac:dyDescent="0.3">
      <c r="B31" s="45" t="s">
        <v>686</v>
      </c>
      <c r="C31" s="46">
        <v>400</v>
      </c>
      <c r="D31" s="47" t="s">
        <v>687</v>
      </c>
      <c r="E31" s="46">
        <v>65</v>
      </c>
      <c r="F31" s="46">
        <v>31</v>
      </c>
      <c r="G31" s="46">
        <v>60</v>
      </c>
      <c r="H31" s="67">
        <f t="shared" si="3"/>
        <v>34.184800000000003</v>
      </c>
      <c r="I31" s="67">
        <f t="shared" si="2"/>
        <v>8.5462000000000007</v>
      </c>
    </row>
    <row r="32" spans="2:9" ht="59.25" customHeight="1" x14ac:dyDescent="0.3">
      <c r="B32" s="45" t="s">
        <v>688</v>
      </c>
      <c r="C32" s="46">
        <v>400</v>
      </c>
      <c r="D32" s="47" t="s">
        <v>687</v>
      </c>
      <c r="E32" s="46">
        <v>44</v>
      </c>
      <c r="F32" s="46">
        <v>65</v>
      </c>
      <c r="G32" s="46">
        <v>46</v>
      </c>
      <c r="H32" s="67">
        <f t="shared" si="3"/>
        <v>33.965666666666664</v>
      </c>
      <c r="I32" s="67">
        <f t="shared" si="2"/>
        <v>8.4914166666666659</v>
      </c>
    </row>
    <row r="33" spans="2:14" ht="48" customHeight="1" x14ac:dyDescent="0.3">
      <c r="B33" s="45" t="s">
        <v>689</v>
      </c>
      <c r="C33" s="46">
        <v>630</v>
      </c>
      <c r="D33" s="47" t="s">
        <v>690</v>
      </c>
      <c r="E33" s="46">
        <v>111</v>
      </c>
      <c r="F33" s="46">
        <v>100</v>
      </c>
      <c r="G33" s="46">
        <v>109</v>
      </c>
      <c r="H33" s="67">
        <f t="shared" si="3"/>
        <v>70.122666666666674</v>
      </c>
      <c r="I33" s="67">
        <f t="shared" si="2"/>
        <v>11.130582010582012</v>
      </c>
    </row>
    <row r="34" spans="2:14" ht="45.75" customHeight="1" x14ac:dyDescent="0.3">
      <c r="B34" s="45" t="s">
        <v>691</v>
      </c>
      <c r="C34" s="46">
        <v>630</v>
      </c>
      <c r="D34" s="47" t="s">
        <v>690</v>
      </c>
      <c r="E34" s="46">
        <v>198</v>
      </c>
      <c r="F34" s="46">
        <v>175</v>
      </c>
      <c r="G34" s="46">
        <v>131</v>
      </c>
      <c r="H34" s="67">
        <f t="shared" si="3"/>
        <v>110.4432</v>
      </c>
      <c r="I34" s="67">
        <f t="shared" si="2"/>
        <v>17.530666666666665</v>
      </c>
    </row>
    <row r="35" spans="2:14" ht="57.6" x14ac:dyDescent="0.3">
      <c r="B35" s="45" t="s">
        <v>692</v>
      </c>
      <c r="C35" s="69">
        <v>400</v>
      </c>
      <c r="D35" s="47" t="s">
        <v>693</v>
      </c>
      <c r="E35" s="46">
        <v>14</v>
      </c>
      <c r="F35" s="46">
        <v>12</v>
      </c>
      <c r="G35" s="46">
        <v>23</v>
      </c>
      <c r="H35" s="67">
        <f t="shared" si="3"/>
        <v>10.737533333333332</v>
      </c>
      <c r="I35" s="67">
        <f t="shared" si="2"/>
        <v>2.6843833333333329</v>
      </c>
    </row>
    <row r="36" spans="2:14" ht="57.6" x14ac:dyDescent="0.3">
      <c r="B36" s="45" t="s">
        <v>692</v>
      </c>
      <c r="C36" s="69">
        <v>630</v>
      </c>
      <c r="D36" s="47" t="s">
        <v>693</v>
      </c>
      <c r="E36" s="46">
        <v>11</v>
      </c>
      <c r="F36" s="46">
        <v>22</v>
      </c>
      <c r="G36" s="46">
        <v>16</v>
      </c>
      <c r="H36" s="48">
        <f>(E36+F36+G36)/3*0.38*1.73</f>
        <v>10.737533333333332</v>
      </c>
      <c r="I36" s="48">
        <f>H36/C36*100</f>
        <v>1.7043703703703699</v>
      </c>
    </row>
    <row r="37" spans="2:14" ht="58.5" customHeight="1" x14ac:dyDescent="0.3">
      <c r="B37" s="45" t="s">
        <v>694</v>
      </c>
      <c r="C37" s="69">
        <v>400</v>
      </c>
      <c r="D37" s="47" t="s">
        <v>693</v>
      </c>
      <c r="E37" s="68">
        <v>5</v>
      </c>
      <c r="F37" s="68">
        <v>3</v>
      </c>
      <c r="G37" s="68">
        <v>9</v>
      </c>
      <c r="H37" s="48">
        <f t="shared" si="3"/>
        <v>3.7252666666666667</v>
      </c>
      <c r="I37" s="48">
        <f t="shared" si="2"/>
        <v>0.93131666666666679</v>
      </c>
    </row>
    <row r="38" spans="2:14" ht="58.5" customHeight="1" x14ac:dyDescent="0.3">
      <c r="B38" s="45" t="s">
        <v>694</v>
      </c>
      <c r="C38" s="69">
        <v>630</v>
      </c>
      <c r="D38" s="47" t="s">
        <v>693</v>
      </c>
      <c r="E38" s="46">
        <v>36</v>
      </c>
      <c r="F38" s="46">
        <v>24</v>
      </c>
      <c r="G38" s="46">
        <v>25</v>
      </c>
      <c r="H38" s="48">
        <f>(E38+F38+G38)/3*0.38*1.73</f>
        <v>18.626333333333331</v>
      </c>
      <c r="I38" s="48">
        <f>H38/C38*100</f>
        <v>2.9565608465608459</v>
      </c>
    </row>
    <row r="39" spans="2:14" x14ac:dyDescent="0.3">
      <c r="B39" s="45" t="s">
        <v>695</v>
      </c>
      <c r="C39" s="46">
        <v>630</v>
      </c>
      <c r="D39" s="47" t="s">
        <v>656</v>
      </c>
      <c r="E39" s="46">
        <v>116</v>
      </c>
      <c r="F39" s="46">
        <v>88</v>
      </c>
      <c r="G39" s="46">
        <v>88</v>
      </c>
      <c r="H39" s="67">
        <f t="shared" si="3"/>
        <v>63.986933333333326</v>
      </c>
      <c r="I39" s="67">
        <f t="shared" si="2"/>
        <v>10.156656084656083</v>
      </c>
    </row>
    <row r="40" spans="2:14" x14ac:dyDescent="0.3">
      <c r="B40" s="45" t="s">
        <v>696</v>
      </c>
      <c r="C40" s="46">
        <v>630</v>
      </c>
      <c r="D40" s="47" t="s">
        <v>656</v>
      </c>
      <c r="E40" s="46">
        <v>38</v>
      </c>
      <c r="F40" s="46">
        <v>25</v>
      </c>
      <c r="G40" s="46">
        <v>17</v>
      </c>
      <c r="H40" s="48">
        <f t="shared" si="3"/>
        <v>17.530666666666669</v>
      </c>
      <c r="I40" s="48">
        <f t="shared" si="2"/>
        <v>2.782645502645503</v>
      </c>
    </row>
    <row r="41" spans="2:14" x14ac:dyDescent="0.3">
      <c r="B41" s="45" t="s">
        <v>697</v>
      </c>
      <c r="C41" s="46">
        <v>400</v>
      </c>
      <c r="D41" s="47" t="s">
        <v>656</v>
      </c>
      <c r="E41" s="46">
        <v>171</v>
      </c>
      <c r="F41" s="46">
        <v>210</v>
      </c>
      <c r="G41" s="46">
        <v>190</v>
      </c>
      <c r="H41" s="48">
        <f t="shared" si="3"/>
        <v>125.12513333333334</v>
      </c>
      <c r="I41" s="48">
        <f t="shared" si="2"/>
        <v>31.281283333333331</v>
      </c>
    </row>
    <row r="42" spans="2:14" x14ac:dyDescent="0.3">
      <c r="B42" s="45" t="s">
        <v>698</v>
      </c>
      <c r="C42" s="46">
        <v>400</v>
      </c>
      <c r="D42" s="47" t="s">
        <v>656</v>
      </c>
      <c r="E42" s="46">
        <v>23</v>
      </c>
      <c r="F42" s="46">
        <v>67</v>
      </c>
      <c r="G42" s="46">
        <v>32</v>
      </c>
      <c r="H42" s="48">
        <f t="shared" si="3"/>
        <v>26.734266666666667</v>
      </c>
      <c r="I42" s="48">
        <f t="shared" si="2"/>
        <v>6.6835666666666667</v>
      </c>
    </row>
    <row r="43" spans="2:14" ht="43.2" x14ac:dyDescent="0.3">
      <c r="B43" s="45" t="s">
        <v>699</v>
      </c>
      <c r="C43" s="46">
        <v>400</v>
      </c>
      <c r="D43" s="47" t="s">
        <v>700</v>
      </c>
      <c r="E43" s="46">
        <v>208</v>
      </c>
      <c r="F43" s="46">
        <v>211</v>
      </c>
      <c r="G43" s="46">
        <v>231</v>
      </c>
      <c r="H43" s="48">
        <f t="shared" si="3"/>
        <v>142.43666666666667</v>
      </c>
      <c r="I43" s="48">
        <f t="shared" si="2"/>
        <v>35.609166666666667</v>
      </c>
    </row>
    <row r="44" spans="2:14" ht="43.2" x14ac:dyDescent="0.3">
      <c r="B44" s="45" t="s">
        <v>701</v>
      </c>
      <c r="C44" s="46">
        <v>630</v>
      </c>
      <c r="D44" s="47" t="s">
        <v>700</v>
      </c>
      <c r="E44" s="46">
        <v>1</v>
      </c>
      <c r="F44" s="46">
        <v>1</v>
      </c>
      <c r="G44" s="46">
        <v>1</v>
      </c>
      <c r="H44" s="48">
        <f t="shared" si="3"/>
        <v>0.65739999999999998</v>
      </c>
      <c r="I44" s="48">
        <f t="shared" si="2"/>
        <v>0.10434920634920634</v>
      </c>
    </row>
    <row r="45" spans="2:14" x14ac:dyDescent="0.3">
      <c r="B45" s="45" t="s">
        <v>702</v>
      </c>
      <c r="C45" s="46">
        <v>400</v>
      </c>
      <c r="D45" s="47" t="s">
        <v>703</v>
      </c>
      <c r="E45" s="46">
        <v>72</v>
      </c>
      <c r="F45" s="46">
        <v>60</v>
      </c>
      <c r="G45" s="46">
        <v>88</v>
      </c>
      <c r="H45" s="48">
        <f t="shared" si="3"/>
        <v>48.209333333333326</v>
      </c>
      <c r="I45" s="48">
        <f t="shared" si="2"/>
        <v>12.052333333333332</v>
      </c>
    </row>
    <row r="46" spans="2:14" x14ac:dyDescent="0.3">
      <c r="B46" s="45" t="s">
        <v>704</v>
      </c>
      <c r="C46" s="46">
        <v>400</v>
      </c>
      <c r="D46" s="47" t="s">
        <v>703</v>
      </c>
      <c r="E46" s="46">
        <v>18</v>
      </c>
      <c r="F46" s="46">
        <v>22</v>
      </c>
      <c r="G46" s="46">
        <v>34</v>
      </c>
      <c r="H46" s="48">
        <f t="shared" si="3"/>
        <v>16.215866666666667</v>
      </c>
      <c r="I46" s="48">
        <f t="shared" si="2"/>
        <v>4.0539666666666667</v>
      </c>
    </row>
    <row r="47" spans="2:14" ht="30" x14ac:dyDescent="0.3">
      <c r="B47" s="45" t="s">
        <v>705</v>
      </c>
      <c r="C47" s="46">
        <v>630</v>
      </c>
      <c r="D47" s="47" t="s">
        <v>706</v>
      </c>
      <c r="E47" s="46">
        <v>250</v>
      </c>
      <c r="F47" s="46">
        <v>240</v>
      </c>
      <c r="G47" s="46">
        <v>212</v>
      </c>
      <c r="H47" s="48">
        <f t="shared" si="3"/>
        <v>153.83160000000001</v>
      </c>
      <c r="I47" s="48">
        <f t="shared" si="2"/>
        <v>24.417714285714286</v>
      </c>
      <c r="J47" s="1"/>
      <c r="K47" s="1"/>
      <c r="L47" s="1"/>
      <c r="N47" s="1"/>
    </row>
    <row r="48" spans="2:14" ht="30" x14ac:dyDescent="0.3">
      <c r="B48" s="45" t="s">
        <v>707</v>
      </c>
      <c r="C48" s="46">
        <v>630</v>
      </c>
      <c r="D48" s="47" t="s">
        <v>706</v>
      </c>
      <c r="E48" s="46">
        <v>205</v>
      </c>
      <c r="F48" s="46">
        <v>216</v>
      </c>
      <c r="G48" s="46">
        <v>251</v>
      </c>
      <c r="H48" s="48">
        <f t="shared" si="3"/>
        <v>147.2576</v>
      </c>
      <c r="I48" s="48">
        <f t="shared" si="2"/>
        <v>23.374222222222222</v>
      </c>
      <c r="J48" s="1"/>
      <c r="K48" s="1"/>
      <c r="L48" s="1"/>
      <c r="N48" s="1"/>
    </row>
    <row r="49" spans="2:14" ht="43.2" x14ac:dyDescent="0.3">
      <c r="B49" s="45" t="s">
        <v>708</v>
      </c>
      <c r="C49" s="46">
        <v>400</v>
      </c>
      <c r="D49" s="47" t="s">
        <v>709</v>
      </c>
      <c r="E49" s="46">
        <v>200</v>
      </c>
      <c r="F49" s="46">
        <v>134</v>
      </c>
      <c r="G49" s="46">
        <v>99</v>
      </c>
      <c r="H49" s="48">
        <f t="shared" si="3"/>
        <v>94.884733333333344</v>
      </c>
      <c r="I49" s="48">
        <f t="shared" si="2"/>
        <v>23.721183333333336</v>
      </c>
      <c r="J49" s="1"/>
      <c r="K49" s="1"/>
      <c r="L49" s="1"/>
      <c r="N49" s="1"/>
    </row>
    <row r="50" spans="2:14" ht="43.2" x14ac:dyDescent="0.3">
      <c r="B50" s="45" t="s">
        <v>710</v>
      </c>
      <c r="C50" s="46">
        <v>630</v>
      </c>
      <c r="D50" s="47" t="s">
        <v>709</v>
      </c>
      <c r="E50" s="46">
        <v>80</v>
      </c>
      <c r="F50" s="46">
        <v>36</v>
      </c>
      <c r="G50" s="46">
        <v>43</v>
      </c>
      <c r="H50" s="48">
        <f t="shared" si="3"/>
        <v>34.842199999999998</v>
      </c>
      <c r="I50" s="48">
        <f t="shared" si="2"/>
        <v>5.5305079365079362</v>
      </c>
    </row>
    <row r="51" spans="2:14" ht="122.25" customHeight="1" x14ac:dyDescent="0.3">
      <c r="B51" s="45" t="s">
        <v>711</v>
      </c>
      <c r="C51" s="46">
        <v>630</v>
      </c>
      <c r="D51" s="47" t="s">
        <v>712</v>
      </c>
      <c r="E51" s="46">
        <v>14</v>
      </c>
      <c r="F51" s="46">
        <v>7</v>
      </c>
      <c r="G51" s="46">
        <v>15</v>
      </c>
      <c r="H51" s="48">
        <f t="shared" si="3"/>
        <v>7.8888000000000007</v>
      </c>
      <c r="I51" s="48">
        <f t="shared" si="2"/>
        <v>1.2521904761904763</v>
      </c>
    </row>
    <row r="52" spans="2:14" ht="125.25" customHeight="1" x14ac:dyDescent="0.3">
      <c r="B52" s="45" t="s">
        <v>713</v>
      </c>
      <c r="C52" s="46">
        <v>630</v>
      </c>
      <c r="D52" s="47" t="s">
        <v>712</v>
      </c>
      <c r="E52" s="46">
        <v>41</v>
      </c>
      <c r="F52" s="46">
        <v>54</v>
      </c>
      <c r="G52" s="46">
        <v>45</v>
      </c>
      <c r="H52" s="48">
        <f t="shared" si="3"/>
        <v>30.678666666666668</v>
      </c>
      <c r="I52" s="48">
        <f t="shared" si="2"/>
        <v>4.86962962962963</v>
      </c>
    </row>
    <row r="53" spans="2:14" ht="73.2" x14ac:dyDescent="0.3">
      <c r="B53" s="45" t="s">
        <v>714</v>
      </c>
      <c r="C53" s="69">
        <v>630</v>
      </c>
      <c r="D53" s="47" t="s">
        <v>715</v>
      </c>
      <c r="E53" s="46">
        <v>1</v>
      </c>
      <c r="F53" s="46">
        <v>2</v>
      </c>
      <c r="G53" s="46">
        <v>1</v>
      </c>
      <c r="H53" s="48">
        <f t="shared" si="3"/>
        <v>0.87653333333333316</v>
      </c>
      <c r="I53" s="48">
        <f t="shared" si="2"/>
        <v>0.13913227513227511</v>
      </c>
    </row>
    <row r="54" spans="2:14" ht="73.2" x14ac:dyDescent="0.3">
      <c r="B54" s="45" t="s">
        <v>716</v>
      </c>
      <c r="C54" s="69">
        <v>630</v>
      </c>
      <c r="D54" s="47" t="s">
        <v>715</v>
      </c>
      <c r="E54" s="46">
        <v>129</v>
      </c>
      <c r="F54" s="46">
        <v>57</v>
      </c>
      <c r="G54" s="46">
        <v>127</v>
      </c>
      <c r="H54" s="48">
        <f t="shared" si="3"/>
        <v>68.588733333333337</v>
      </c>
      <c r="I54" s="48">
        <f t="shared" si="2"/>
        <v>10.887100529100529</v>
      </c>
    </row>
    <row r="55" spans="2:14" ht="73.2" x14ac:dyDescent="0.3">
      <c r="B55" s="45" t="s">
        <v>717</v>
      </c>
      <c r="C55" s="69">
        <v>630</v>
      </c>
      <c r="D55" s="47" t="s">
        <v>715</v>
      </c>
      <c r="E55" s="46">
        <v>67</v>
      </c>
      <c r="F55" s="46">
        <v>102</v>
      </c>
      <c r="G55" s="46">
        <v>86</v>
      </c>
      <c r="H55" s="48">
        <f t="shared" si="3"/>
        <v>55.878999999999998</v>
      </c>
      <c r="I55" s="48">
        <f t="shared" si="2"/>
        <v>8.8696825396825396</v>
      </c>
    </row>
    <row r="56" spans="2:14" ht="73.2" x14ac:dyDescent="0.3">
      <c r="B56" s="45" t="s">
        <v>718</v>
      </c>
      <c r="C56" s="69">
        <v>630</v>
      </c>
      <c r="D56" s="47" t="s">
        <v>715</v>
      </c>
      <c r="E56" s="46">
        <v>54</v>
      </c>
      <c r="F56" s="46">
        <v>33</v>
      </c>
      <c r="G56" s="46">
        <v>56</v>
      </c>
      <c r="H56" s="48">
        <f t="shared" si="3"/>
        <v>31.336066666666667</v>
      </c>
      <c r="I56" s="48">
        <f t="shared" si="2"/>
        <v>4.9739788359788362</v>
      </c>
    </row>
    <row r="57" spans="2:14" ht="43.2" x14ac:dyDescent="0.3">
      <c r="B57" s="45" t="s">
        <v>719</v>
      </c>
      <c r="C57" s="46">
        <v>1000</v>
      </c>
      <c r="D57" s="47" t="s">
        <v>720</v>
      </c>
      <c r="E57" s="46">
        <v>200</v>
      </c>
      <c r="F57" s="46">
        <v>160</v>
      </c>
      <c r="G57" s="46">
        <v>205</v>
      </c>
      <c r="H57" s="48">
        <f t="shared" si="3"/>
        <v>123.81033333333335</v>
      </c>
      <c r="I57" s="48">
        <f t="shared" si="2"/>
        <v>12.381033333333335</v>
      </c>
    </row>
    <row r="58" spans="2:14" ht="43.2" x14ac:dyDescent="0.3">
      <c r="B58" s="45" t="s">
        <v>721</v>
      </c>
      <c r="C58" s="46">
        <v>1000</v>
      </c>
      <c r="D58" s="47" t="s">
        <v>720</v>
      </c>
      <c r="E58" s="46">
        <v>98</v>
      </c>
      <c r="F58" s="46">
        <v>117</v>
      </c>
      <c r="G58" s="46">
        <v>102</v>
      </c>
      <c r="H58" s="48">
        <f t="shared" si="3"/>
        <v>69.465266666666665</v>
      </c>
      <c r="I58" s="48">
        <f t="shared" si="2"/>
        <v>6.9465266666666663</v>
      </c>
    </row>
    <row r="59" spans="2:14" x14ac:dyDescent="0.3">
      <c r="B59" s="45" t="s">
        <v>722</v>
      </c>
      <c r="C59" s="46">
        <v>1000</v>
      </c>
      <c r="D59" s="47" t="s">
        <v>723</v>
      </c>
      <c r="E59" s="46">
        <v>161</v>
      </c>
      <c r="F59" s="46">
        <v>164</v>
      </c>
      <c r="G59" s="46">
        <v>149</v>
      </c>
      <c r="H59" s="48">
        <f t="shared" si="3"/>
        <v>103.86919999999999</v>
      </c>
      <c r="I59" s="48">
        <f t="shared" si="2"/>
        <v>10.38692</v>
      </c>
    </row>
    <row r="60" spans="2:14" x14ac:dyDescent="0.3">
      <c r="B60" s="45" t="s">
        <v>724</v>
      </c>
      <c r="C60" s="46">
        <v>1000</v>
      </c>
      <c r="D60" s="47" t="s">
        <v>723</v>
      </c>
      <c r="E60" s="46">
        <v>23</v>
      </c>
      <c r="F60" s="46">
        <v>26</v>
      </c>
      <c r="G60" s="46">
        <v>42</v>
      </c>
      <c r="H60" s="48">
        <f t="shared" si="3"/>
        <v>19.94113333333333</v>
      </c>
      <c r="I60" s="48">
        <f t="shared" si="2"/>
        <v>1.994113333333333</v>
      </c>
    </row>
    <row r="61" spans="2:14" x14ac:dyDescent="0.3">
      <c r="B61" s="45" t="s">
        <v>725</v>
      </c>
      <c r="C61" s="46">
        <v>1000</v>
      </c>
      <c r="D61" s="50" t="s">
        <v>656</v>
      </c>
      <c r="E61" s="46">
        <v>0</v>
      </c>
      <c r="F61" s="46">
        <v>0</v>
      </c>
      <c r="G61" s="46">
        <v>0</v>
      </c>
      <c r="H61" s="48">
        <f t="shared" si="3"/>
        <v>0</v>
      </c>
      <c r="I61" s="48">
        <f t="shared" si="2"/>
        <v>0</v>
      </c>
    </row>
    <row r="62" spans="2:14" x14ac:dyDescent="0.3">
      <c r="B62" s="45" t="s">
        <v>726</v>
      </c>
      <c r="C62" s="46">
        <v>1000</v>
      </c>
      <c r="D62" s="50" t="s">
        <v>656</v>
      </c>
      <c r="E62" s="46">
        <v>180</v>
      </c>
      <c r="F62" s="46">
        <v>222</v>
      </c>
      <c r="G62" s="46">
        <v>188</v>
      </c>
      <c r="H62" s="48">
        <f t="shared" si="3"/>
        <v>129.28866666666667</v>
      </c>
      <c r="I62" s="48">
        <f t="shared" si="2"/>
        <v>12.928866666666666</v>
      </c>
    </row>
    <row r="63" spans="2:14" x14ac:dyDescent="0.3">
      <c r="B63" s="45" t="s">
        <v>727</v>
      </c>
      <c r="C63" s="46">
        <v>1250</v>
      </c>
      <c r="D63" s="50" t="s">
        <v>656</v>
      </c>
      <c r="E63" s="46">
        <v>0</v>
      </c>
      <c r="F63" s="46">
        <v>0</v>
      </c>
      <c r="G63" s="46">
        <v>0</v>
      </c>
      <c r="H63" s="48">
        <f t="shared" si="3"/>
        <v>0</v>
      </c>
      <c r="I63" s="48">
        <f t="shared" si="2"/>
        <v>0</v>
      </c>
    </row>
    <row r="64" spans="2:14" x14ac:dyDescent="0.3">
      <c r="B64" s="45" t="s">
        <v>728</v>
      </c>
      <c r="C64" s="46">
        <v>1250</v>
      </c>
      <c r="D64" s="50" t="s">
        <v>656</v>
      </c>
      <c r="E64" s="46">
        <v>0</v>
      </c>
      <c r="F64" s="46">
        <v>0</v>
      </c>
      <c r="G64" s="46">
        <v>0</v>
      </c>
      <c r="H64" s="48">
        <f t="shared" si="3"/>
        <v>0</v>
      </c>
      <c r="I64" s="48">
        <f t="shared" si="2"/>
        <v>0</v>
      </c>
    </row>
    <row r="65" spans="2:9" ht="28.8" x14ac:dyDescent="0.3">
      <c r="B65" s="45" t="s">
        <v>729</v>
      </c>
      <c r="C65" s="46">
        <v>400</v>
      </c>
      <c r="D65" s="50" t="s">
        <v>730</v>
      </c>
      <c r="E65" s="46">
        <v>102</v>
      </c>
      <c r="F65" s="46">
        <v>79</v>
      </c>
      <c r="G65" s="46">
        <v>121</v>
      </c>
      <c r="H65" s="48">
        <f t="shared" si="3"/>
        <v>66.178266666666673</v>
      </c>
      <c r="I65" s="48">
        <f t="shared" si="2"/>
        <v>16.544566666666668</v>
      </c>
    </row>
    <row r="66" spans="2:9" ht="28.8" x14ac:dyDescent="0.3">
      <c r="B66" s="45" t="s">
        <v>731</v>
      </c>
      <c r="C66" s="46">
        <v>400</v>
      </c>
      <c r="D66" s="50" t="s">
        <v>730</v>
      </c>
      <c r="E66" s="46">
        <v>41</v>
      </c>
      <c r="F66" s="46">
        <v>65</v>
      </c>
      <c r="G66" s="46">
        <v>52</v>
      </c>
      <c r="H66" s="48">
        <f t="shared" si="3"/>
        <v>34.623066666666666</v>
      </c>
      <c r="I66" s="48">
        <f t="shared" si="2"/>
        <v>8.6557666666666666</v>
      </c>
    </row>
    <row r="67" spans="2:9" ht="43.2" x14ac:dyDescent="0.3">
      <c r="B67" s="45" t="s">
        <v>732</v>
      </c>
      <c r="C67" s="46">
        <v>400</v>
      </c>
      <c r="D67" s="50" t="s">
        <v>733</v>
      </c>
      <c r="E67" s="46">
        <v>256</v>
      </c>
      <c r="F67" s="46">
        <v>257</v>
      </c>
      <c r="G67" s="46">
        <v>280</v>
      </c>
      <c r="H67" s="48">
        <f t="shared" si="3"/>
        <v>173.77273333333332</v>
      </c>
      <c r="I67" s="48">
        <f t="shared" si="2"/>
        <v>43.44318333333333</v>
      </c>
    </row>
    <row r="68" spans="2:9" ht="43.2" x14ac:dyDescent="0.3">
      <c r="B68" s="45" t="s">
        <v>734</v>
      </c>
      <c r="C68" s="46">
        <v>400</v>
      </c>
      <c r="D68" s="50" t="s">
        <v>733</v>
      </c>
      <c r="E68" s="46">
        <v>118</v>
      </c>
      <c r="F68" s="46">
        <v>66</v>
      </c>
      <c r="G68" s="46">
        <v>165</v>
      </c>
      <c r="H68" s="48">
        <f t="shared" si="3"/>
        <v>76.477533333333326</v>
      </c>
      <c r="I68" s="48">
        <f t="shared" si="2"/>
        <v>19.119383333333332</v>
      </c>
    </row>
    <row r="69" spans="2:9" x14ac:dyDescent="0.3">
      <c r="B69" s="45" t="s">
        <v>735</v>
      </c>
      <c r="C69" s="46">
        <v>1000</v>
      </c>
      <c r="D69" s="50" t="s">
        <v>656</v>
      </c>
      <c r="E69" s="46">
        <v>171</v>
      </c>
      <c r="F69" s="46">
        <v>218</v>
      </c>
      <c r="G69" s="46">
        <v>184</v>
      </c>
      <c r="H69" s="48">
        <f t="shared" si="3"/>
        <v>125.5634</v>
      </c>
      <c r="I69" s="48">
        <f t="shared" si="2"/>
        <v>12.556339999999999</v>
      </c>
    </row>
    <row r="70" spans="2:9" x14ac:dyDescent="0.3">
      <c r="B70" s="45" t="s">
        <v>736</v>
      </c>
      <c r="C70" s="46">
        <v>1000</v>
      </c>
      <c r="D70" s="50" t="s">
        <v>656</v>
      </c>
      <c r="E70" s="46">
        <v>487</v>
      </c>
      <c r="F70" s="46">
        <v>416</v>
      </c>
      <c r="G70" s="46">
        <v>341</v>
      </c>
      <c r="H70" s="48">
        <f t="shared" si="3"/>
        <v>272.60186666666669</v>
      </c>
      <c r="I70" s="48">
        <f t="shared" si="2"/>
        <v>27.260186666666669</v>
      </c>
    </row>
    <row r="71" spans="2:9" ht="28.8" x14ac:dyDescent="0.3">
      <c r="B71" s="45" t="s">
        <v>737</v>
      </c>
      <c r="C71" s="46">
        <v>630</v>
      </c>
      <c r="D71" s="50" t="s">
        <v>738</v>
      </c>
      <c r="E71" s="46">
        <v>5</v>
      </c>
      <c r="F71" s="46">
        <v>7</v>
      </c>
      <c r="G71" s="46">
        <v>0</v>
      </c>
      <c r="H71" s="48">
        <f t="shared" si="3"/>
        <v>2.6295999999999999</v>
      </c>
      <c r="I71" s="48">
        <f t="shared" si="2"/>
        <v>0.41739682539682538</v>
      </c>
    </row>
    <row r="72" spans="2:9" ht="28.8" x14ac:dyDescent="0.3">
      <c r="B72" s="45" t="s">
        <v>739</v>
      </c>
      <c r="C72" s="46">
        <v>630</v>
      </c>
      <c r="D72" s="50" t="s">
        <v>738</v>
      </c>
      <c r="E72" s="46">
        <v>0</v>
      </c>
      <c r="F72" s="46">
        <v>0</v>
      </c>
      <c r="G72" s="46">
        <v>0</v>
      </c>
      <c r="H72" s="48">
        <f t="shared" si="3"/>
        <v>0</v>
      </c>
      <c r="I72" s="48">
        <f t="shared" si="2"/>
        <v>0</v>
      </c>
    </row>
    <row r="73" spans="2:9" ht="58.8" x14ac:dyDescent="0.3">
      <c r="B73" s="45" t="s">
        <v>740</v>
      </c>
      <c r="C73" s="46">
        <v>400</v>
      </c>
      <c r="D73" s="50" t="s">
        <v>741</v>
      </c>
      <c r="E73" s="46">
        <v>51</v>
      </c>
      <c r="F73" s="46">
        <v>27</v>
      </c>
      <c r="G73" s="46">
        <v>34</v>
      </c>
      <c r="H73" s="48">
        <f t="shared" si="3"/>
        <v>24.542933333333334</v>
      </c>
      <c r="I73" s="48">
        <f t="shared" si="2"/>
        <v>6.1357333333333335</v>
      </c>
    </row>
    <row r="74" spans="2:9" ht="58.8" x14ac:dyDescent="0.3">
      <c r="B74" s="45" t="s">
        <v>742</v>
      </c>
      <c r="C74" s="46">
        <v>400</v>
      </c>
      <c r="D74" s="50" t="s">
        <v>741</v>
      </c>
      <c r="E74" s="46">
        <v>60</v>
      </c>
      <c r="F74" s="46">
        <v>87</v>
      </c>
      <c r="G74" s="46">
        <v>120</v>
      </c>
      <c r="H74" s="48">
        <f t="shared" si="3"/>
        <v>58.508600000000001</v>
      </c>
      <c r="I74" s="48">
        <f t="shared" si="2"/>
        <v>14.62715</v>
      </c>
    </row>
    <row r="75" spans="2:9" ht="58.8" x14ac:dyDescent="0.3">
      <c r="B75" s="45" t="s">
        <v>743</v>
      </c>
      <c r="C75" s="46">
        <v>630</v>
      </c>
      <c r="D75" s="50" t="s">
        <v>744</v>
      </c>
      <c r="E75" s="46">
        <v>38</v>
      </c>
      <c r="F75" s="46">
        <v>128</v>
      </c>
      <c r="G75" s="46">
        <v>53</v>
      </c>
      <c r="H75" s="48">
        <f t="shared" si="3"/>
        <v>47.990200000000002</v>
      </c>
      <c r="I75" s="48">
        <f t="shared" si="2"/>
        <v>7.6174920634920635</v>
      </c>
    </row>
    <row r="76" spans="2:9" ht="58.8" x14ac:dyDescent="0.3">
      <c r="B76" s="45" t="s">
        <v>745</v>
      </c>
      <c r="C76" s="46">
        <v>630</v>
      </c>
      <c r="D76" s="50" t="s">
        <v>744</v>
      </c>
      <c r="E76" s="46">
        <v>190</v>
      </c>
      <c r="F76" s="46">
        <v>104</v>
      </c>
      <c r="G76" s="46">
        <v>138</v>
      </c>
      <c r="H76" s="48">
        <f t="shared" si="3"/>
        <v>94.665599999999998</v>
      </c>
      <c r="I76" s="48">
        <f t="shared" si="2"/>
        <v>15.026285714285715</v>
      </c>
    </row>
    <row r="77" spans="2:9" ht="43.2" x14ac:dyDescent="0.3">
      <c r="B77" s="45" t="s">
        <v>746</v>
      </c>
      <c r="C77" s="46">
        <v>400</v>
      </c>
      <c r="D77" s="50" t="s">
        <v>747</v>
      </c>
      <c r="E77" s="46">
        <v>405</v>
      </c>
      <c r="F77" s="46">
        <v>395</v>
      </c>
      <c r="G77" s="46">
        <v>395</v>
      </c>
      <c r="H77" s="48">
        <f t="shared" si="3"/>
        <v>261.86433333333332</v>
      </c>
      <c r="I77" s="48">
        <f t="shared" si="2"/>
        <v>65.46608333333333</v>
      </c>
    </row>
    <row r="78" spans="2:9" ht="43.2" x14ac:dyDescent="0.3">
      <c r="B78" s="45" t="s">
        <v>748</v>
      </c>
      <c r="C78" s="46">
        <v>400</v>
      </c>
      <c r="D78" s="50" t="s">
        <v>747</v>
      </c>
      <c r="E78" s="46">
        <v>80</v>
      </c>
      <c r="F78" s="46">
        <v>15</v>
      </c>
      <c r="G78" s="46">
        <v>95</v>
      </c>
      <c r="H78" s="48">
        <f t="shared" si="3"/>
        <v>41.635333333333335</v>
      </c>
      <c r="I78" s="48">
        <f t="shared" si="2"/>
        <v>10.408833333333334</v>
      </c>
    </row>
    <row r="79" spans="2:9" ht="28.8" x14ac:dyDescent="0.3">
      <c r="B79" s="45" t="s">
        <v>749</v>
      </c>
      <c r="C79" s="46">
        <v>400</v>
      </c>
      <c r="D79" s="50" t="s">
        <v>750</v>
      </c>
      <c r="E79" s="46">
        <v>18</v>
      </c>
      <c r="F79" s="46">
        <v>18</v>
      </c>
      <c r="G79" s="46">
        <v>20</v>
      </c>
      <c r="H79" s="48">
        <f t="shared" si="3"/>
        <v>12.271466666666667</v>
      </c>
      <c r="I79" s="48">
        <f t="shared" si="2"/>
        <v>3.0678666666666667</v>
      </c>
    </row>
    <row r="80" spans="2:9" ht="28.8" x14ac:dyDescent="0.3">
      <c r="B80" s="45" t="s">
        <v>751</v>
      </c>
      <c r="C80" s="46">
        <v>400</v>
      </c>
      <c r="D80" s="50" t="s">
        <v>750</v>
      </c>
      <c r="E80" s="46">
        <v>144</v>
      </c>
      <c r="F80" s="46">
        <v>127</v>
      </c>
      <c r="G80" s="46">
        <v>137</v>
      </c>
      <c r="H80" s="48">
        <f t="shared" si="3"/>
        <v>89.406400000000005</v>
      </c>
      <c r="I80" s="48">
        <f t="shared" si="2"/>
        <v>22.351600000000001</v>
      </c>
    </row>
    <row r="81" spans="2:9" ht="28.8" x14ac:dyDescent="0.3">
      <c r="B81" s="45" t="s">
        <v>752</v>
      </c>
      <c r="C81" s="46">
        <v>400</v>
      </c>
      <c r="D81" s="50" t="s">
        <v>753</v>
      </c>
      <c r="E81" s="46">
        <v>26</v>
      </c>
      <c r="F81" s="46">
        <v>24</v>
      </c>
      <c r="G81" s="46">
        <v>37</v>
      </c>
      <c r="H81" s="48">
        <f t="shared" si="3"/>
        <v>19.064599999999999</v>
      </c>
      <c r="I81" s="48">
        <f t="shared" si="2"/>
        <v>4.7661499999999997</v>
      </c>
    </row>
    <row r="82" spans="2:9" ht="28.8" x14ac:dyDescent="0.3">
      <c r="B82" s="45" t="s">
        <v>754</v>
      </c>
      <c r="C82" s="46">
        <v>400</v>
      </c>
      <c r="D82" s="50" t="s">
        <v>753</v>
      </c>
      <c r="E82" s="46">
        <v>23</v>
      </c>
      <c r="F82" s="46">
        <v>15</v>
      </c>
      <c r="G82" s="46">
        <v>26</v>
      </c>
      <c r="H82" s="48">
        <f t="shared" si="3"/>
        <v>14.024533333333331</v>
      </c>
      <c r="I82" s="48">
        <f t="shared" si="2"/>
        <v>3.5061333333333327</v>
      </c>
    </row>
    <row r="83" spans="2:9" x14ac:dyDescent="0.3">
      <c r="B83" s="45" t="s">
        <v>1256</v>
      </c>
      <c r="C83" s="46">
        <v>400</v>
      </c>
      <c r="D83" s="50" t="s">
        <v>656</v>
      </c>
      <c r="E83" s="46">
        <v>405</v>
      </c>
      <c r="F83" s="46">
        <v>378</v>
      </c>
      <c r="G83" s="46">
        <v>461</v>
      </c>
      <c r="H83" s="48">
        <f>(E83+F83+G83)/3*0.22*1.73</f>
        <v>157.82213333333334</v>
      </c>
      <c r="I83" s="48">
        <f t="shared" si="2"/>
        <v>39.455533333333335</v>
      </c>
    </row>
    <row r="84" spans="2:9" x14ac:dyDescent="0.3">
      <c r="B84" s="45" t="s">
        <v>1257</v>
      </c>
      <c r="C84" s="46">
        <v>320</v>
      </c>
      <c r="D84" s="50" t="s">
        <v>755</v>
      </c>
      <c r="E84" s="46">
        <v>52</v>
      </c>
      <c r="F84" s="46">
        <v>64</v>
      </c>
      <c r="G84" s="46">
        <v>45</v>
      </c>
      <c r="H84" s="48">
        <f>(E84+F84+G84)/3*0.22*1.73</f>
        <v>20.425533333333334</v>
      </c>
      <c r="I84" s="48">
        <f t="shared" si="2"/>
        <v>6.382979166666666</v>
      </c>
    </row>
    <row r="85" spans="2:9" ht="43.2" x14ac:dyDescent="0.3">
      <c r="B85" s="45" t="s">
        <v>1258</v>
      </c>
      <c r="C85" s="46">
        <v>400</v>
      </c>
      <c r="D85" s="50" t="s">
        <v>756</v>
      </c>
      <c r="E85" s="46">
        <v>192</v>
      </c>
      <c r="F85" s="46">
        <v>176</v>
      </c>
      <c r="G85" s="46">
        <v>173</v>
      </c>
      <c r="H85" s="48">
        <f>(E85+F85+G85)/3*0.22*1.73</f>
        <v>68.634866666666682</v>
      </c>
      <c r="I85" s="48">
        <f t="shared" si="2"/>
        <v>17.15871666666667</v>
      </c>
    </row>
    <row r="86" spans="2:9" x14ac:dyDescent="0.3">
      <c r="B86" s="45" t="s">
        <v>757</v>
      </c>
      <c r="C86" s="46">
        <v>320</v>
      </c>
      <c r="D86" s="50" t="s">
        <v>758</v>
      </c>
      <c r="E86" s="46">
        <v>215</v>
      </c>
      <c r="F86" s="46">
        <v>278</v>
      </c>
      <c r="G86" s="46">
        <v>297</v>
      </c>
      <c r="H86" s="48">
        <f t="shared" si="3"/>
        <v>173.11533333333333</v>
      </c>
      <c r="I86" s="48">
        <f t="shared" si="2"/>
        <v>54.098541666666669</v>
      </c>
    </row>
    <row r="87" spans="2:9" x14ac:dyDescent="0.3">
      <c r="B87" s="45" t="s">
        <v>759</v>
      </c>
      <c r="C87" s="46">
        <v>400</v>
      </c>
      <c r="D87" s="50" t="s">
        <v>758</v>
      </c>
      <c r="E87" s="46">
        <v>0</v>
      </c>
      <c r="F87" s="46">
        <v>18</v>
      </c>
      <c r="G87" s="46">
        <v>2</v>
      </c>
      <c r="H87" s="48">
        <f t="shared" si="3"/>
        <v>4.3826666666666672</v>
      </c>
      <c r="I87" s="48">
        <f t="shared" si="2"/>
        <v>1.0956666666666668</v>
      </c>
    </row>
    <row r="88" spans="2:9" x14ac:dyDescent="0.3">
      <c r="B88" s="45" t="s">
        <v>1259</v>
      </c>
      <c r="C88" s="46">
        <v>320</v>
      </c>
      <c r="D88" s="50" t="s">
        <v>656</v>
      </c>
      <c r="E88" s="46">
        <v>240</v>
      </c>
      <c r="F88" s="46">
        <v>258</v>
      </c>
      <c r="G88" s="46">
        <v>380</v>
      </c>
      <c r="H88" s="48">
        <f>(E88+F88+G88)/3*0.22*1.73</f>
        <v>111.38893333333334</v>
      </c>
      <c r="I88" s="48">
        <f t="shared" ref="I88:I137" si="4">H88/C88*100</f>
        <v>34.809041666666666</v>
      </c>
    </row>
    <row r="89" spans="2:9" ht="102" x14ac:dyDescent="0.3">
      <c r="B89" s="45" t="s">
        <v>760</v>
      </c>
      <c r="C89" s="46">
        <v>180</v>
      </c>
      <c r="D89" s="50" t="s">
        <v>761</v>
      </c>
      <c r="E89" s="46">
        <v>40</v>
      </c>
      <c r="F89" s="46">
        <v>48</v>
      </c>
      <c r="G89" s="46">
        <v>14</v>
      </c>
      <c r="H89" s="48">
        <f t="shared" ref="H89:H137" si="5">(E89+F89+G89)/3*0.38*1.73</f>
        <v>22.351600000000001</v>
      </c>
      <c r="I89" s="48">
        <f t="shared" si="4"/>
        <v>12.417555555555557</v>
      </c>
    </row>
    <row r="90" spans="2:9" ht="102" x14ac:dyDescent="0.3">
      <c r="B90" s="45" t="s">
        <v>762</v>
      </c>
      <c r="C90" s="46">
        <v>180</v>
      </c>
      <c r="D90" s="50" t="s">
        <v>761</v>
      </c>
      <c r="E90" s="46">
        <v>80</v>
      </c>
      <c r="F90" s="46">
        <v>60</v>
      </c>
      <c r="G90" s="46">
        <v>70</v>
      </c>
      <c r="H90" s="48">
        <f t="shared" si="5"/>
        <v>46.018000000000001</v>
      </c>
      <c r="I90" s="48">
        <f t="shared" si="4"/>
        <v>25.565555555555559</v>
      </c>
    </row>
    <row r="91" spans="2:9" ht="72" x14ac:dyDescent="0.3">
      <c r="B91" s="45" t="s">
        <v>1222</v>
      </c>
      <c r="C91" s="46">
        <v>400</v>
      </c>
      <c r="D91" s="50" t="s">
        <v>763</v>
      </c>
      <c r="E91" s="46">
        <v>320</v>
      </c>
      <c r="F91" s="46">
        <v>209</v>
      </c>
      <c r="G91" s="46">
        <v>300</v>
      </c>
      <c r="H91" s="48">
        <f>(E91+F91+G91)/3*0.22*1.73</f>
        <v>105.17246666666666</v>
      </c>
      <c r="I91" s="48">
        <f t="shared" si="4"/>
        <v>26.293116666666666</v>
      </c>
    </row>
    <row r="92" spans="2:9" x14ac:dyDescent="0.3">
      <c r="B92" s="45">
        <v>2011</v>
      </c>
      <c r="C92" s="46">
        <v>400</v>
      </c>
      <c r="D92" s="50" t="s">
        <v>656</v>
      </c>
      <c r="E92" s="46">
        <v>219</v>
      </c>
      <c r="F92" s="46">
        <v>60</v>
      </c>
      <c r="G92" s="46">
        <v>173</v>
      </c>
      <c r="H92" s="48">
        <f t="shared" si="5"/>
        <v>99.048266666666663</v>
      </c>
      <c r="I92" s="48">
        <f t="shared" si="4"/>
        <v>24.762066666666666</v>
      </c>
    </row>
    <row r="93" spans="2:9" ht="57.6" x14ac:dyDescent="0.3">
      <c r="B93" s="45" t="s">
        <v>1224</v>
      </c>
      <c r="C93" s="46">
        <v>630</v>
      </c>
      <c r="D93" s="50" t="s">
        <v>764</v>
      </c>
      <c r="E93" s="46">
        <v>464</v>
      </c>
      <c r="F93" s="46">
        <v>451</v>
      </c>
      <c r="G93" s="46">
        <v>502</v>
      </c>
      <c r="H93" s="48">
        <f t="shared" ref="H93:H100" si="6">(E93+F93+G93)/3*0.22*1.73</f>
        <v>179.77006666666665</v>
      </c>
      <c r="I93" s="48">
        <f>H93/C93*100</f>
        <v>28.534931216931213</v>
      </c>
    </row>
    <row r="94" spans="2:9" ht="67.5" customHeight="1" x14ac:dyDescent="0.3">
      <c r="B94" s="45" t="s">
        <v>1225</v>
      </c>
      <c r="C94" s="69">
        <v>630</v>
      </c>
      <c r="D94" s="50" t="s">
        <v>765</v>
      </c>
      <c r="E94" s="46">
        <v>458</v>
      </c>
      <c r="F94" s="46">
        <v>362</v>
      </c>
      <c r="G94" s="46">
        <v>494</v>
      </c>
      <c r="H94" s="48">
        <f t="shared" si="6"/>
        <v>166.7028</v>
      </c>
      <c r="I94" s="48">
        <f t="shared" si="4"/>
        <v>26.460761904761902</v>
      </c>
    </row>
    <row r="95" spans="2:9" ht="111" customHeight="1" x14ac:dyDescent="0.3">
      <c r="B95" s="45" t="s">
        <v>1223</v>
      </c>
      <c r="C95" s="46">
        <v>400</v>
      </c>
      <c r="D95" s="50" t="s">
        <v>766</v>
      </c>
      <c r="E95" s="46">
        <v>280</v>
      </c>
      <c r="F95" s="46">
        <v>280</v>
      </c>
      <c r="G95" s="46">
        <v>210</v>
      </c>
      <c r="H95" s="48">
        <f t="shared" si="6"/>
        <v>97.687333333333342</v>
      </c>
      <c r="I95" s="48">
        <f t="shared" si="4"/>
        <v>24.421833333333336</v>
      </c>
    </row>
    <row r="96" spans="2:9" ht="202.8" x14ac:dyDescent="0.3">
      <c r="B96" s="45" t="s">
        <v>1226</v>
      </c>
      <c r="C96" s="46">
        <v>250</v>
      </c>
      <c r="D96" s="50" t="s">
        <v>767</v>
      </c>
      <c r="E96" s="46">
        <v>266</v>
      </c>
      <c r="F96" s="46">
        <v>237</v>
      </c>
      <c r="G96" s="46">
        <v>249</v>
      </c>
      <c r="H96" s="48">
        <f t="shared" si="6"/>
        <v>95.403733333333335</v>
      </c>
      <c r="I96" s="48">
        <f t="shared" si="4"/>
        <v>38.161493333333333</v>
      </c>
    </row>
    <row r="97" spans="2:9" ht="63" customHeight="1" x14ac:dyDescent="0.3">
      <c r="B97" s="45" t="s">
        <v>1227</v>
      </c>
      <c r="C97" s="46">
        <v>250</v>
      </c>
      <c r="D97" s="50" t="s">
        <v>768</v>
      </c>
      <c r="E97" s="46">
        <v>515</v>
      </c>
      <c r="F97" s="46">
        <v>420</v>
      </c>
      <c r="G97" s="46">
        <v>473</v>
      </c>
      <c r="H97" s="48">
        <f t="shared" si="6"/>
        <v>178.62826666666666</v>
      </c>
      <c r="I97" s="48">
        <f t="shared" si="4"/>
        <v>71.451306666666667</v>
      </c>
    </row>
    <row r="98" spans="2:9" ht="28.8" x14ac:dyDescent="0.3">
      <c r="B98" s="45" t="s">
        <v>1228</v>
      </c>
      <c r="C98" s="46">
        <v>320</v>
      </c>
      <c r="D98" s="50" t="s">
        <v>769</v>
      </c>
      <c r="E98" s="46">
        <v>212</v>
      </c>
      <c r="F98" s="46">
        <v>211</v>
      </c>
      <c r="G98" s="46">
        <v>275</v>
      </c>
      <c r="H98" s="48">
        <f t="shared" si="6"/>
        <v>88.552933333333328</v>
      </c>
      <c r="I98" s="48">
        <f t="shared" si="4"/>
        <v>27.672791666666662</v>
      </c>
    </row>
    <row r="99" spans="2:9" ht="43.2" x14ac:dyDescent="0.3">
      <c r="B99" s="45" t="s">
        <v>1229</v>
      </c>
      <c r="C99" s="46">
        <v>250</v>
      </c>
      <c r="D99" s="50" t="s">
        <v>770</v>
      </c>
      <c r="E99" s="46">
        <v>418</v>
      </c>
      <c r="F99" s="46">
        <v>397</v>
      </c>
      <c r="G99" s="46">
        <v>343</v>
      </c>
      <c r="H99" s="48">
        <f t="shared" si="6"/>
        <v>146.91159999999999</v>
      </c>
      <c r="I99" s="48">
        <f t="shared" si="4"/>
        <v>58.76464</v>
      </c>
    </row>
    <row r="100" spans="2:9" ht="72" x14ac:dyDescent="0.3">
      <c r="B100" s="45" t="s">
        <v>1230</v>
      </c>
      <c r="C100" s="46">
        <v>250</v>
      </c>
      <c r="D100" s="50" t="s">
        <v>771</v>
      </c>
      <c r="E100" s="46">
        <v>178</v>
      </c>
      <c r="F100" s="46">
        <v>137</v>
      </c>
      <c r="G100" s="46">
        <v>155</v>
      </c>
      <c r="H100" s="48">
        <f t="shared" si="6"/>
        <v>59.627333333333326</v>
      </c>
      <c r="I100" s="48">
        <f t="shared" si="4"/>
        <v>23.85093333333333</v>
      </c>
    </row>
    <row r="101" spans="2:9" ht="28.8" x14ac:dyDescent="0.3">
      <c r="B101" s="45">
        <v>2020.1</v>
      </c>
      <c r="C101" s="46">
        <v>1000</v>
      </c>
      <c r="D101" s="50" t="s">
        <v>772</v>
      </c>
      <c r="E101" s="46">
        <v>80</v>
      </c>
      <c r="F101" s="46">
        <v>105</v>
      </c>
      <c r="G101" s="46">
        <v>62</v>
      </c>
      <c r="H101" s="48">
        <f t="shared" si="5"/>
        <v>54.125933333333329</v>
      </c>
      <c r="I101" s="48">
        <f t="shared" si="4"/>
        <v>5.4125933333333327</v>
      </c>
    </row>
    <row r="102" spans="2:9" ht="28.8" x14ac:dyDescent="0.3">
      <c r="B102" s="45">
        <v>2020.2</v>
      </c>
      <c r="C102" s="46">
        <v>1000</v>
      </c>
      <c r="D102" s="50" t="s">
        <v>772</v>
      </c>
      <c r="E102" s="46">
        <v>70</v>
      </c>
      <c r="F102" s="46">
        <v>182</v>
      </c>
      <c r="G102" s="46">
        <v>72</v>
      </c>
      <c r="H102" s="48">
        <f t="shared" si="5"/>
        <v>70.999200000000002</v>
      </c>
      <c r="I102" s="48">
        <f t="shared" si="4"/>
        <v>7.09992</v>
      </c>
    </row>
    <row r="103" spans="2:9" ht="28.8" x14ac:dyDescent="0.3">
      <c r="B103" s="45" t="s">
        <v>1231</v>
      </c>
      <c r="C103" s="46">
        <v>400</v>
      </c>
      <c r="D103" s="50" t="s">
        <v>773</v>
      </c>
      <c r="E103" s="46">
        <v>179</v>
      </c>
      <c r="F103" s="46">
        <v>209</v>
      </c>
      <c r="G103" s="46">
        <v>267</v>
      </c>
      <c r="H103" s="48">
        <f>(E103+F103+G103)/3*0.22*1.73</f>
        <v>83.097666666666669</v>
      </c>
      <c r="I103" s="48">
        <f t="shared" si="4"/>
        <v>20.774416666666667</v>
      </c>
    </row>
    <row r="104" spans="2:9" x14ac:dyDescent="0.3">
      <c r="B104" s="45" t="s">
        <v>774</v>
      </c>
      <c r="C104" s="46">
        <v>630</v>
      </c>
      <c r="D104" s="50" t="s">
        <v>775</v>
      </c>
      <c r="E104" s="46">
        <v>190</v>
      </c>
      <c r="F104" s="46">
        <v>173</v>
      </c>
      <c r="G104" s="46">
        <v>70</v>
      </c>
      <c r="H104" s="48">
        <f t="shared" si="5"/>
        <v>94.884733333333344</v>
      </c>
      <c r="I104" s="48">
        <f t="shared" si="4"/>
        <v>15.061068783068784</v>
      </c>
    </row>
    <row r="105" spans="2:9" x14ac:dyDescent="0.3">
      <c r="B105" s="45" t="s">
        <v>776</v>
      </c>
      <c r="C105" s="46">
        <v>630</v>
      </c>
      <c r="D105" s="50" t="s">
        <v>775</v>
      </c>
      <c r="E105" s="46">
        <v>0</v>
      </c>
      <c r="F105" s="46">
        <v>5</v>
      </c>
      <c r="G105" s="46">
        <v>1</v>
      </c>
      <c r="H105" s="48">
        <f t="shared" si="5"/>
        <v>1.3148</v>
      </c>
      <c r="I105" s="48">
        <f t="shared" si="4"/>
        <v>0.20869841269841269</v>
      </c>
    </row>
    <row r="106" spans="2:9" x14ac:dyDescent="0.3">
      <c r="B106" s="45" t="s">
        <v>1232</v>
      </c>
      <c r="C106" s="46">
        <v>180</v>
      </c>
      <c r="D106" s="50" t="s">
        <v>656</v>
      </c>
      <c r="E106" s="46">
        <v>102</v>
      </c>
      <c r="F106" s="46">
        <v>125</v>
      </c>
      <c r="G106" s="46">
        <v>244</v>
      </c>
      <c r="H106" s="48">
        <f>(E106+F106+G106)/3*0.22*1.73</f>
        <v>59.754199999999997</v>
      </c>
      <c r="I106" s="48">
        <f t="shared" si="4"/>
        <v>33.196777777777775</v>
      </c>
    </row>
    <row r="107" spans="2:9" ht="28.8" x14ac:dyDescent="0.3">
      <c r="B107" s="45">
        <v>2026</v>
      </c>
      <c r="C107" s="46">
        <v>630</v>
      </c>
      <c r="D107" s="50" t="s">
        <v>777</v>
      </c>
      <c r="E107" s="46">
        <v>600</v>
      </c>
      <c r="F107" s="46">
        <v>460</v>
      </c>
      <c r="G107" s="46">
        <v>550</v>
      </c>
      <c r="H107" s="48">
        <f t="shared" si="5"/>
        <v>352.80466666666661</v>
      </c>
      <c r="I107" s="48">
        <f t="shared" si="4"/>
        <v>56.000740740740731</v>
      </c>
    </row>
    <row r="108" spans="2:9" x14ac:dyDescent="0.3">
      <c r="B108" s="45">
        <v>2027</v>
      </c>
      <c r="C108" s="46">
        <v>630</v>
      </c>
      <c r="D108" s="50" t="s">
        <v>656</v>
      </c>
      <c r="E108" s="46">
        <v>245</v>
      </c>
      <c r="F108" s="46">
        <v>229</v>
      </c>
      <c r="G108" s="46">
        <v>289</v>
      </c>
      <c r="H108" s="48">
        <f t="shared" si="5"/>
        <v>167.19873333333334</v>
      </c>
      <c r="I108" s="48">
        <f t="shared" si="4"/>
        <v>26.539481481481481</v>
      </c>
    </row>
    <row r="109" spans="2:9" ht="43.2" x14ac:dyDescent="0.3">
      <c r="B109" s="45" t="s">
        <v>1233</v>
      </c>
      <c r="C109" s="46">
        <v>320</v>
      </c>
      <c r="D109" s="50" t="s">
        <v>778</v>
      </c>
      <c r="E109" s="46">
        <v>170</v>
      </c>
      <c r="F109" s="46">
        <v>220</v>
      </c>
      <c r="G109" s="46">
        <v>220</v>
      </c>
      <c r="H109" s="48">
        <f>(E109+F109+G109)/3*0.22*1.73</f>
        <v>77.388666666666666</v>
      </c>
      <c r="I109" s="48">
        <f t="shared" si="4"/>
        <v>24.183958333333333</v>
      </c>
    </row>
    <row r="110" spans="2:9" ht="28.8" x14ac:dyDescent="0.3">
      <c r="B110" s="45" t="s">
        <v>1234</v>
      </c>
      <c r="C110" s="46">
        <v>315</v>
      </c>
      <c r="D110" s="50" t="s">
        <v>779</v>
      </c>
      <c r="E110" s="46">
        <v>203</v>
      </c>
      <c r="F110" s="46">
        <v>200</v>
      </c>
      <c r="G110" s="46">
        <v>221</v>
      </c>
      <c r="H110" s="48">
        <f>(E110+F110+G110)/3*0.22*1.73</f>
        <v>79.1648</v>
      </c>
      <c r="I110" s="48">
        <f t="shared" si="4"/>
        <v>25.131682539682537</v>
      </c>
    </row>
    <row r="111" spans="2:9" ht="57.6" x14ac:dyDescent="0.3">
      <c r="B111" s="45" t="s">
        <v>1235</v>
      </c>
      <c r="C111" s="46">
        <v>400</v>
      </c>
      <c r="D111" s="50" t="s">
        <v>780</v>
      </c>
      <c r="E111" s="46">
        <v>390</v>
      </c>
      <c r="F111" s="46">
        <v>392</v>
      </c>
      <c r="G111" s="46">
        <v>399</v>
      </c>
      <c r="H111" s="48">
        <f>(E111+F111+G111)/3*0.22*1.73</f>
        <v>149.82953333333333</v>
      </c>
      <c r="I111" s="48">
        <f t="shared" si="4"/>
        <v>37.457383333333333</v>
      </c>
    </row>
    <row r="112" spans="2:9" ht="58.8" x14ac:dyDescent="0.3">
      <c r="B112" s="45" t="s">
        <v>1254</v>
      </c>
      <c r="C112" s="46">
        <v>630</v>
      </c>
      <c r="D112" s="50" t="s">
        <v>781</v>
      </c>
      <c r="E112" s="46">
        <v>47</v>
      </c>
      <c r="F112" s="46">
        <v>24</v>
      </c>
      <c r="G112" s="46">
        <v>73</v>
      </c>
      <c r="H112" s="48">
        <f>(E112+F112+G112)/3*0.22*1.73</f>
        <v>18.268800000000002</v>
      </c>
      <c r="I112" s="48">
        <f t="shared" si="4"/>
        <v>2.8998095238095245</v>
      </c>
    </row>
    <row r="113" spans="2:9" ht="58.8" x14ac:dyDescent="0.3">
      <c r="B113" s="45" t="s">
        <v>1255</v>
      </c>
      <c r="C113" s="46">
        <v>630</v>
      </c>
      <c r="D113" s="50" t="s">
        <v>781</v>
      </c>
      <c r="E113" s="46">
        <v>238</v>
      </c>
      <c r="F113" s="46">
        <v>266</v>
      </c>
      <c r="G113" s="46">
        <v>166</v>
      </c>
      <c r="H113" s="48">
        <f>(E113+F113+G113)/3*0.22*1.73</f>
        <v>85.00066666666666</v>
      </c>
      <c r="I113" s="48">
        <f t="shared" si="4"/>
        <v>13.492169312169311</v>
      </c>
    </row>
    <row r="114" spans="2:9" ht="57.6" x14ac:dyDescent="0.3">
      <c r="B114" s="45">
        <v>2035.1</v>
      </c>
      <c r="C114" s="46">
        <v>400</v>
      </c>
      <c r="D114" s="50" t="s">
        <v>782</v>
      </c>
      <c r="E114" s="46">
        <v>484</v>
      </c>
      <c r="F114" s="46">
        <v>567</v>
      </c>
      <c r="G114" s="46">
        <v>537</v>
      </c>
      <c r="H114" s="48">
        <f t="shared" si="5"/>
        <v>347.98373333333336</v>
      </c>
      <c r="I114" s="48">
        <f t="shared" si="4"/>
        <v>86.99593333333334</v>
      </c>
    </row>
    <row r="115" spans="2:9" x14ac:dyDescent="0.3">
      <c r="B115" s="45">
        <v>2035.2</v>
      </c>
      <c r="C115" s="46">
        <v>400</v>
      </c>
      <c r="D115" s="50" t="s">
        <v>783</v>
      </c>
      <c r="E115" s="46">
        <v>209</v>
      </c>
      <c r="F115" s="46">
        <v>261</v>
      </c>
      <c r="G115" s="46">
        <v>221</v>
      </c>
      <c r="H115" s="48">
        <f t="shared" si="5"/>
        <v>151.42113333333333</v>
      </c>
      <c r="I115" s="48">
        <f t="shared" si="4"/>
        <v>37.855283333333333</v>
      </c>
    </row>
    <row r="116" spans="2:9" x14ac:dyDescent="0.3">
      <c r="B116" s="45" t="s">
        <v>1236</v>
      </c>
      <c r="C116" s="46">
        <v>320</v>
      </c>
      <c r="D116" s="50" t="s">
        <v>656</v>
      </c>
      <c r="E116" s="46">
        <v>214</v>
      </c>
      <c r="F116" s="46">
        <v>178</v>
      </c>
      <c r="G116" s="46">
        <v>243</v>
      </c>
      <c r="H116" s="48">
        <f>(E116+F116+G116)/3*0.22*1.73</f>
        <v>80.560333333333332</v>
      </c>
      <c r="I116" s="48">
        <f t="shared" si="4"/>
        <v>25.175104166666667</v>
      </c>
    </row>
    <row r="117" spans="2:9" ht="28.8" x14ac:dyDescent="0.3">
      <c r="B117" s="45">
        <v>2037.1</v>
      </c>
      <c r="C117" s="46">
        <v>630</v>
      </c>
      <c r="D117" s="50" t="s">
        <v>784</v>
      </c>
      <c r="E117" s="46">
        <v>66</v>
      </c>
      <c r="F117" s="46">
        <v>80</v>
      </c>
      <c r="G117" s="46">
        <v>71</v>
      </c>
      <c r="H117" s="48">
        <f t="shared" si="5"/>
        <v>47.551933333333331</v>
      </c>
      <c r="I117" s="48">
        <f t="shared" si="4"/>
        <v>7.5479259259259264</v>
      </c>
    </row>
    <row r="118" spans="2:9" ht="28.8" x14ac:dyDescent="0.3">
      <c r="B118" s="45">
        <v>2037.2</v>
      </c>
      <c r="C118" s="46">
        <v>630</v>
      </c>
      <c r="D118" s="50" t="s">
        <v>784</v>
      </c>
      <c r="E118" s="46">
        <v>102</v>
      </c>
      <c r="F118" s="46">
        <v>137</v>
      </c>
      <c r="G118" s="46">
        <v>82</v>
      </c>
      <c r="H118" s="48">
        <f t="shared" si="5"/>
        <v>70.341800000000006</v>
      </c>
      <c r="I118" s="48">
        <f t="shared" si="4"/>
        <v>11.165365079365081</v>
      </c>
    </row>
    <row r="119" spans="2:9" ht="128.25" customHeight="1" x14ac:dyDescent="0.3">
      <c r="B119" s="45" t="s">
        <v>1237</v>
      </c>
      <c r="C119" s="46">
        <v>400</v>
      </c>
      <c r="D119" s="50" t="s">
        <v>785</v>
      </c>
      <c r="E119" s="46">
        <v>658</v>
      </c>
      <c r="F119" s="46">
        <v>596</v>
      </c>
      <c r="G119" s="46">
        <v>570</v>
      </c>
      <c r="H119" s="48">
        <f>(E119+F119+G119)/3*0.22*1.73</f>
        <v>231.40479999999999</v>
      </c>
      <c r="I119" s="48">
        <f t="shared" si="4"/>
        <v>57.851200000000006</v>
      </c>
    </row>
    <row r="120" spans="2:9" x14ac:dyDescent="0.3">
      <c r="B120" s="45" t="s">
        <v>1238</v>
      </c>
      <c r="C120" s="46">
        <v>180</v>
      </c>
      <c r="D120" s="50" t="s">
        <v>656</v>
      </c>
      <c r="E120" s="46">
        <v>25</v>
      </c>
      <c r="F120" s="46">
        <v>22</v>
      </c>
      <c r="G120" s="46">
        <v>14</v>
      </c>
      <c r="H120" s="48">
        <f>(E120+F120+G120)/3*0.22*1.73</f>
        <v>7.7388666666666657</v>
      </c>
      <c r="I120" s="48">
        <f t="shared" si="4"/>
        <v>4.2993703703703705</v>
      </c>
    </row>
    <row r="121" spans="2:9" ht="44.4" x14ac:dyDescent="0.3">
      <c r="B121" s="45" t="s">
        <v>786</v>
      </c>
      <c r="C121" s="46">
        <v>630</v>
      </c>
      <c r="D121" s="50" t="s">
        <v>787</v>
      </c>
      <c r="E121" s="46">
        <v>325</v>
      </c>
      <c r="F121" s="46">
        <v>413</v>
      </c>
      <c r="G121" s="46">
        <v>314</v>
      </c>
      <c r="H121" s="48">
        <f t="shared" si="5"/>
        <v>230.52826666666667</v>
      </c>
      <c r="I121" s="48">
        <f t="shared" si="4"/>
        <v>36.59178835978836</v>
      </c>
    </row>
    <row r="122" spans="2:9" ht="44.4" x14ac:dyDescent="0.3">
      <c r="B122" s="45" t="s">
        <v>788</v>
      </c>
      <c r="C122" s="46">
        <v>630</v>
      </c>
      <c r="D122" s="50" t="s">
        <v>787</v>
      </c>
      <c r="E122" s="46">
        <v>24</v>
      </c>
      <c r="F122" s="46">
        <v>14</v>
      </c>
      <c r="G122" s="46">
        <v>28</v>
      </c>
      <c r="H122" s="48">
        <f t="shared" si="5"/>
        <v>14.4628</v>
      </c>
      <c r="I122" s="48">
        <f t="shared" si="4"/>
        <v>2.2956825396825398</v>
      </c>
    </row>
    <row r="123" spans="2:9" x14ac:dyDescent="0.3">
      <c r="B123" s="45" t="s">
        <v>1239</v>
      </c>
      <c r="C123" s="46">
        <v>250</v>
      </c>
      <c r="D123" s="50" t="s">
        <v>789</v>
      </c>
      <c r="E123" s="46">
        <v>143</v>
      </c>
      <c r="F123" s="46">
        <v>144</v>
      </c>
      <c r="G123" s="46">
        <v>160</v>
      </c>
      <c r="H123" s="48">
        <f>(E123+F123+G123)/3*0.22*1.73</f>
        <v>56.709400000000002</v>
      </c>
      <c r="I123" s="48">
        <f t="shared" si="4"/>
        <v>22.683759999999999</v>
      </c>
    </row>
    <row r="124" spans="2:9" ht="43.2" x14ac:dyDescent="0.3">
      <c r="B124" s="45" t="s">
        <v>1240</v>
      </c>
      <c r="C124" s="46">
        <v>630</v>
      </c>
      <c r="D124" s="50" t="s">
        <v>790</v>
      </c>
      <c r="E124" s="46">
        <v>278</v>
      </c>
      <c r="F124" s="46">
        <v>216</v>
      </c>
      <c r="G124" s="46">
        <v>242</v>
      </c>
      <c r="H124" s="48">
        <f>(E124+F124+G124)/3*0.22*1.73</f>
        <v>93.373866666666672</v>
      </c>
      <c r="I124" s="48">
        <f t="shared" si="4"/>
        <v>14.821248677248677</v>
      </c>
    </row>
    <row r="125" spans="2:9" ht="86.4" x14ac:dyDescent="0.3">
      <c r="B125" s="45" t="s">
        <v>791</v>
      </c>
      <c r="C125" s="46">
        <v>630</v>
      </c>
      <c r="D125" s="50" t="s">
        <v>792</v>
      </c>
      <c r="E125" s="46">
        <v>142</v>
      </c>
      <c r="F125" s="46">
        <v>176</v>
      </c>
      <c r="G125" s="46">
        <v>145</v>
      </c>
      <c r="H125" s="48">
        <f t="shared" si="5"/>
        <v>101.45873333333334</v>
      </c>
      <c r="I125" s="48">
        <f t="shared" si="4"/>
        <v>16.104560846560847</v>
      </c>
    </row>
    <row r="126" spans="2:9" ht="86.4" x14ac:dyDescent="0.3">
      <c r="B126" s="45" t="s">
        <v>793</v>
      </c>
      <c r="C126" s="46">
        <v>630</v>
      </c>
      <c r="D126" s="50" t="s">
        <v>792</v>
      </c>
      <c r="E126" s="46">
        <v>74</v>
      </c>
      <c r="F126" s="46">
        <v>82</v>
      </c>
      <c r="G126" s="46">
        <v>128</v>
      </c>
      <c r="H126" s="48">
        <f t="shared" si="5"/>
        <v>62.233866666666671</v>
      </c>
      <c r="I126" s="48">
        <f t="shared" si="4"/>
        <v>9.8783915343915361</v>
      </c>
    </row>
    <row r="127" spans="2:9" ht="43.2" x14ac:dyDescent="0.3">
      <c r="B127" s="45" t="s">
        <v>1241</v>
      </c>
      <c r="C127" s="46">
        <v>180</v>
      </c>
      <c r="D127" s="50" t="s">
        <v>794</v>
      </c>
      <c r="E127" s="46">
        <v>264</v>
      </c>
      <c r="F127" s="46">
        <v>320</v>
      </c>
      <c r="G127" s="46">
        <v>138</v>
      </c>
      <c r="H127" s="48">
        <f>(E127+F127+G127)/3*0.22*1.73</f>
        <v>91.597733333333323</v>
      </c>
      <c r="I127" s="48">
        <f t="shared" si="4"/>
        <v>50.887629629629629</v>
      </c>
    </row>
    <row r="128" spans="2:9" x14ac:dyDescent="0.3">
      <c r="B128" s="45">
        <v>2048</v>
      </c>
      <c r="C128" s="46">
        <v>400</v>
      </c>
      <c r="D128" s="50" t="s">
        <v>656</v>
      </c>
      <c r="E128" s="46">
        <v>186</v>
      </c>
      <c r="F128" s="46">
        <v>216</v>
      </c>
      <c r="G128" s="46">
        <v>184</v>
      </c>
      <c r="H128" s="48">
        <f t="shared" si="5"/>
        <v>128.41213333333334</v>
      </c>
      <c r="I128" s="48">
        <f t="shared" si="4"/>
        <v>32.103033333333336</v>
      </c>
    </row>
    <row r="129" spans="2:9" ht="28.8" x14ac:dyDescent="0.3">
      <c r="B129" s="45" t="s">
        <v>1242</v>
      </c>
      <c r="C129" s="46">
        <v>100</v>
      </c>
      <c r="D129" s="50" t="s">
        <v>795</v>
      </c>
      <c r="E129" s="46">
        <v>27</v>
      </c>
      <c r="F129" s="46">
        <v>93</v>
      </c>
      <c r="G129" s="46">
        <v>86</v>
      </c>
      <c r="H129" s="48">
        <f t="shared" ref="H129:H134" si="7">(E129+F129+G129)/3*0.22*1.73</f>
        <v>26.134533333333334</v>
      </c>
      <c r="I129" s="48">
        <f t="shared" si="4"/>
        <v>26.13453333333333</v>
      </c>
    </row>
    <row r="130" spans="2:9" x14ac:dyDescent="0.3">
      <c r="B130" s="45" t="s">
        <v>1243</v>
      </c>
      <c r="C130" s="46">
        <v>180</v>
      </c>
      <c r="D130" s="50" t="s">
        <v>656</v>
      </c>
      <c r="E130" s="46">
        <v>9</v>
      </c>
      <c r="F130" s="46">
        <v>70</v>
      </c>
      <c r="G130" s="46">
        <v>108</v>
      </c>
      <c r="H130" s="48">
        <f t="shared" si="7"/>
        <v>23.724066666666669</v>
      </c>
      <c r="I130" s="48">
        <f t="shared" si="4"/>
        <v>13.180037037037037</v>
      </c>
    </row>
    <row r="131" spans="2:9" x14ac:dyDescent="0.3">
      <c r="B131" s="45" t="s">
        <v>1244</v>
      </c>
      <c r="C131" s="46">
        <v>400</v>
      </c>
      <c r="D131" s="50" t="s">
        <v>656</v>
      </c>
      <c r="E131" s="46">
        <v>450</v>
      </c>
      <c r="F131" s="46">
        <v>560</v>
      </c>
      <c r="G131" s="46">
        <v>700</v>
      </c>
      <c r="H131" s="48">
        <f t="shared" si="7"/>
        <v>216.94200000000001</v>
      </c>
      <c r="I131" s="48">
        <f t="shared" si="4"/>
        <v>54.235500000000002</v>
      </c>
    </row>
    <row r="132" spans="2:9" ht="43.2" x14ac:dyDescent="0.3">
      <c r="B132" s="45" t="s">
        <v>1245</v>
      </c>
      <c r="C132" s="46">
        <v>320</v>
      </c>
      <c r="D132" s="50" t="s">
        <v>796</v>
      </c>
      <c r="E132" s="46">
        <v>289</v>
      </c>
      <c r="F132" s="46">
        <v>222</v>
      </c>
      <c r="G132" s="46">
        <v>297</v>
      </c>
      <c r="H132" s="48">
        <f t="shared" si="7"/>
        <v>102.50826666666666</v>
      </c>
      <c r="I132" s="48">
        <f t="shared" si="4"/>
        <v>32.033833333333327</v>
      </c>
    </row>
    <row r="133" spans="2:9" ht="72" x14ac:dyDescent="0.3">
      <c r="B133" s="45" t="s">
        <v>797</v>
      </c>
      <c r="C133" s="46">
        <v>320</v>
      </c>
      <c r="D133" s="50" t="s">
        <v>798</v>
      </c>
      <c r="E133" s="46">
        <v>180</v>
      </c>
      <c r="F133" s="46">
        <v>143</v>
      </c>
      <c r="G133" s="46">
        <v>160</v>
      </c>
      <c r="H133" s="48">
        <f t="shared" si="7"/>
        <v>61.276600000000002</v>
      </c>
      <c r="I133" s="48">
        <f t="shared" si="4"/>
        <v>19.148937500000002</v>
      </c>
    </row>
    <row r="134" spans="2:9" ht="28.8" x14ac:dyDescent="0.3">
      <c r="B134" s="45" t="s">
        <v>1246</v>
      </c>
      <c r="C134" s="46">
        <v>315</v>
      </c>
      <c r="D134" s="50" t="s">
        <v>799</v>
      </c>
      <c r="E134" s="46">
        <v>210</v>
      </c>
      <c r="F134" s="46">
        <v>158</v>
      </c>
      <c r="G134" s="46">
        <v>180</v>
      </c>
      <c r="H134" s="48">
        <f t="shared" si="7"/>
        <v>69.522933333333327</v>
      </c>
      <c r="I134" s="48">
        <f t="shared" si="4"/>
        <v>22.070772486772487</v>
      </c>
    </row>
    <row r="135" spans="2:9" ht="28.8" x14ac:dyDescent="0.3">
      <c r="B135" s="45" t="s">
        <v>1247</v>
      </c>
      <c r="C135" s="46">
        <v>400</v>
      </c>
      <c r="D135" s="50" t="s">
        <v>800</v>
      </c>
      <c r="E135" s="46">
        <v>40</v>
      </c>
      <c r="F135" s="46">
        <v>31</v>
      </c>
      <c r="G135" s="46">
        <v>47</v>
      </c>
      <c r="H135" s="48">
        <f t="shared" ref="H135:H136" si="8">(E135+F135+G135)/3*0.22*1.73</f>
        <v>14.970266666666667</v>
      </c>
      <c r="I135" s="48">
        <f t="shared" si="4"/>
        <v>3.7425666666666668</v>
      </c>
    </row>
    <row r="136" spans="2:9" ht="28.8" x14ac:dyDescent="0.3">
      <c r="B136" s="45" t="s">
        <v>1248</v>
      </c>
      <c r="C136" s="46">
        <v>630</v>
      </c>
      <c r="D136" s="50" t="s">
        <v>800</v>
      </c>
      <c r="E136" s="46">
        <v>93</v>
      </c>
      <c r="F136" s="46">
        <v>67</v>
      </c>
      <c r="G136" s="46">
        <v>71</v>
      </c>
      <c r="H136" s="48">
        <f t="shared" si="8"/>
        <v>29.3062</v>
      </c>
      <c r="I136" s="48">
        <f t="shared" si="4"/>
        <v>4.6517777777777773</v>
      </c>
    </row>
    <row r="137" spans="2:9" x14ac:dyDescent="0.3">
      <c r="B137" s="45">
        <v>2060</v>
      </c>
      <c r="C137" s="46">
        <v>100</v>
      </c>
      <c r="D137" s="50" t="s">
        <v>656</v>
      </c>
      <c r="E137" s="46">
        <v>0</v>
      </c>
      <c r="F137" s="46">
        <v>0</v>
      </c>
      <c r="G137" s="46">
        <v>0</v>
      </c>
      <c r="H137" s="48">
        <f t="shared" si="5"/>
        <v>0</v>
      </c>
      <c r="I137" s="48">
        <f t="shared" si="4"/>
        <v>0</v>
      </c>
    </row>
    <row r="138" spans="2:9" x14ac:dyDescent="0.3">
      <c r="B138" s="45" t="s">
        <v>1249</v>
      </c>
      <c r="C138" s="46">
        <v>250</v>
      </c>
      <c r="D138" s="50" t="s">
        <v>801</v>
      </c>
      <c r="E138" s="46">
        <v>121</v>
      </c>
      <c r="F138" s="46">
        <v>100</v>
      </c>
      <c r="G138" s="46">
        <v>126</v>
      </c>
      <c r="H138" s="48">
        <f>(E138+F138+G138)/3*0.22*1.73</f>
        <v>44.022733333333335</v>
      </c>
      <c r="I138" s="48">
        <f t="shared" ref="I138:I185" si="9">H138/C138*100</f>
        <v>17.609093333333334</v>
      </c>
    </row>
    <row r="139" spans="2:9" ht="43.2" x14ac:dyDescent="0.3">
      <c r="B139" s="45">
        <v>2064.1</v>
      </c>
      <c r="C139" s="46">
        <v>315</v>
      </c>
      <c r="D139" s="50" t="s">
        <v>802</v>
      </c>
      <c r="E139" s="46">
        <v>135</v>
      </c>
      <c r="F139" s="46">
        <v>152</v>
      </c>
      <c r="G139" s="46">
        <v>160</v>
      </c>
      <c r="H139" s="48">
        <f t="shared" ref="H139:H146" si="10">(E139+F139+G139)/3*0.38*1.73</f>
        <v>97.95259999999999</v>
      </c>
      <c r="I139" s="48">
        <f t="shared" si="9"/>
        <v>31.096063492063493</v>
      </c>
    </row>
    <row r="140" spans="2:9" ht="28.8" x14ac:dyDescent="0.3">
      <c r="B140" s="45" t="s">
        <v>1250</v>
      </c>
      <c r="C140" s="46">
        <v>180</v>
      </c>
      <c r="D140" s="50" t="s">
        <v>2439</v>
      </c>
      <c r="E140" s="46">
        <v>145</v>
      </c>
      <c r="F140" s="46">
        <v>155</v>
      </c>
      <c r="G140" s="46">
        <v>83</v>
      </c>
      <c r="H140" s="48">
        <f>(E140+F140+G140)/3*0.22*1.73</f>
        <v>48.589933333333335</v>
      </c>
      <c r="I140" s="48">
        <f t="shared" si="9"/>
        <v>26.994407407407405</v>
      </c>
    </row>
    <row r="141" spans="2:9" x14ac:dyDescent="0.3">
      <c r="B141" s="45">
        <v>2065.1</v>
      </c>
      <c r="C141" s="46">
        <v>400</v>
      </c>
      <c r="D141" s="50" t="s">
        <v>656</v>
      </c>
      <c r="E141" s="46">
        <v>82</v>
      </c>
      <c r="F141" s="46">
        <v>69</v>
      </c>
      <c r="G141" s="46">
        <v>80</v>
      </c>
      <c r="H141" s="48">
        <f t="shared" si="10"/>
        <v>50.619800000000005</v>
      </c>
      <c r="I141" s="48">
        <f t="shared" si="9"/>
        <v>12.654950000000001</v>
      </c>
    </row>
    <row r="142" spans="2:9" x14ac:dyDescent="0.3">
      <c r="B142" s="45">
        <v>2065.1999999999998</v>
      </c>
      <c r="C142" s="69">
        <v>400</v>
      </c>
      <c r="D142" s="50" t="s">
        <v>656</v>
      </c>
      <c r="E142" s="46">
        <v>47</v>
      </c>
      <c r="F142" s="46">
        <v>20</v>
      </c>
      <c r="G142" s="46">
        <v>36</v>
      </c>
      <c r="H142" s="48">
        <f t="shared" si="10"/>
        <v>22.570733333333333</v>
      </c>
      <c r="I142" s="48">
        <f t="shared" si="9"/>
        <v>5.6426833333333333</v>
      </c>
    </row>
    <row r="143" spans="2:9" x14ac:dyDescent="0.3">
      <c r="B143" s="45" t="s">
        <v>803</v>
      </c>
      <c r="C143" s="69">
        <v>250</v>
      </c>
      <c r="D143" s="50" t="s">
        <v>656</v>
      </c>
      <c r="E143" s="46">
        <v>286</v>
      </c>
      <c r="F143" s="46">
        <v>374</v>
      </c>
      <c r="G143" s="46">
        <v>467</v>
      </c>
      <c r="H143" s="48">
        <f>(E143+F143+G143)/3*0.22*1.73</f>
        <v>142.97873333333334</v>
      </c>
      <c r="I143" s="48">
        <f>H143/C143*100</f>
        <v>57.191493333333334</v>
      </c>
    </row>
    <row r="144" spans="2:9" ht="28.8" x14ac:dyDescent="0.3">
      <c r="B144" s="45" t="s">
        <v>1251</v>
      </c>
      <c r="C144" s="46">
        <v>320</v>
      </c>
      <c r="D144" s="50" t="s">
        <v>804</v>
      </c>
      <c r="E144" s="46">
        <v>363</v>
      </c>
      <c r="F144" s="46">
        <v>443</v>
      </c>
      <c r="G144" s="46">
        <v>292</v>
      </c>
      <c r="H144" s="48">
        <f>(E144+F144+G144)/3*0.22*1.73</f>
        <v>139.2996</v>
      </c>
      <c r="I144" s="48">
        <f t="shared" si="9"/>
        <v>43.531124999999996</v>
      </c>
    </row>
    <row r="145" spans="2:9" ht="102" x14ac:dyDescent="0.3">
      <c r="B145" s="45" t="s">
        <v>805</v>
      </c>
      <c r="C145" s="46">
        <v>630</v>
      </c>
      <c r="D145" s="50" t="s">
        <v>806</v>
      </c>
      <c r="E145" s="46">
        <v>14</v>
      </c>
      <c r="F145" s="46">
        <v>1</v>
      </c>
      <c r="G145" s="46">
        <v>39</v>
      </c>
      <c r="H145" s="48">
        <f t="shared" si="10"/>
        <v>11.8332</v>
      </c>
      <c r="I145" s="48">
        <f t="shared" si="9"/>
        <v>1.8782857142857143</v>
      </c>
    </row>
    <row r="146" spans="2:9" ht="102" x14ac:dyDescent="0.3">
      <c r="B146" s="45" t="s">
        <v>807</v>
      </c>
      <c r="C146" s="46">
        <v>630</v>
      </c>
      <c r="D146" s="50" t="s">
        <v>806</v>
      </c>
      <c r="E146" s="46">
        <v>24</v>
      </c>
      <c r="F146" s="46">
        <v>45</v>
      </c>
      <c r="G146" s="46">
        <v>57</v>
      </c>
      <c r="H146" s="48">
        <f t="shared" si="10"/>
        <v>27.610800000000001</v>
      </c>
      <c r="I146" s="48">
        <f t="shared" si="9"/>
        <v>4.3826666666666663</v>
      </c>
    </row>
    <row r="147" spans="2:9" x14ac:dyDescent="0.3">
      <c r="B147" s="45" t="s">
        <v>808</v>
      </c>
      <c r="C147" s="46">
        <v>100</v>
      </c>
      <c r="D147" s="50" t="s">
        <v>656</v>
      </c>
      <c r="E147" s="46">
        <v>78</v>
      </c>
      <c r="F147" s="46">
        <v>40</v>
      </c>
      <c r="G147" s="46">
        <v>25</v>
      </c>
      <c r="H147" s="48">
        <f>(E147+F147+G147)/3*0.22*1.73</f>
        <v>18.141933333333334</v>
      </c>
      <c r="I147" s="48">
        <f t="shared" si="9"/>
        <v>18.141933333333334</v>
      </c>
    </row>
    <row r="148" spans="2:9" x14ac:dyDescent="0.3">
      <c r="B148" s="45" t="s">
        <v>809</v>
      </c>
      <c r="C148" s="46">
        <v>180</v>
      </c>
      <c r="D148" s="50" t="s">
        <v>656</v>
      </c>
      <c r="E148" s="46">
        <v>202</v>
      </c>
      <c r="F148" s="46">
        <v>247</v>
      </c>
      <c r="G148" s="46">
        <v>326</v>
      </c>
      <c r="H148" s="48">
        <f>(E148+F148+G148)/3*0.22*1.73</f>
        <v>98.321666666666658</v>
      </c>
      <c r="I148" s="48">
        <f t="shared" si="9"/>
        <v>54.623148148148147</v>
      </c>
    </row>
    <row r="149" spans="2:9" x14ac:dyDescent="0.3">
      <c r="B149" s="45">
        <v>2071</v>
      </c>
      <c r="C149" s="46">
        <v>400</v>
      </c>
      <c r="D149" s="50" t="s">
        <v>656</v>
      </c>
      <c r="E149" s="46">
        <v>492</v>
      </c>
      <c r="F149" s="46">
        <v>336</v>
      </c>
      <c r="G149" s="46">
        <v>298</v>
      </c>
      <c r="H149" s="48">
        <f t="shared" ref="H149:H199" si="11">(E149+F149+G149)/3*0.38*1.73</f>
        <v>246.74413333333334</v>
      </c>
      <c r="I149" s="48">
        <f t="shared" si="9"/>
        <v>61.686033333333334</v>
      </c>
    </row>
    <row r="150" spans="2:9" x14ac:dyDescent="0.3">
      <c r="B150" s="45" t="s">
        <v>810</v>
      </c>
      <c r="C150" s="46">
        <v>180</v>
      </c>
      <c r="D150" s="50" t="s">
        <v>811</v>
      </c>
      <c r="E150" s="46">
        <v>150</v>
      </c>
      <c r="F150" s="46">
        <v>123</v>
      </c>
      <c r="G150" s="46">
        <v>131</v>
      </c>
      <c r="H150" s="48">
        <f>(E150+F150+G150)/3*0.22*1.73</f>
        <v>51.254133333333328</v>
      </c>
      <c r="I150" s="48">
        <f t="shared" si="9"/>
        <v>28.474518518518515</v>
      </c>
    </row>
    <row r="151" spans="2:9" ht="66" customHeight="1" x14ac:dyDescent="0.3">
      <c r="B151" s="45" t="s">
        <v>1252</v>
      </c>
      <c r="C151" s="46">
        <v>320</v>
      </c>
      <c r="D151" s="50" t="s">
        <v>812</v>
      </c>
      <c r="E151" s="46">
        <v>27</v>
      </c>
      <c r="F151" s="46">
        <v>28</v>
      </c>
      <c r="G151" s="46">
        <v>29</v>
      </c>
      <c r="H151" s="48">
        <f>(E151+F151+G151)/3*0.22*1.73</f>
        <v>10.6568</v>
      </c>
      <c r="I151" s="48">
        <f t="shared" si="9"/>
        <v>3.3302499999999999</v>
      </c>
    </row>
    <row r="152" spans="2:9" x14ac:dyDescent="0.3">
      <c r="B152" s="45" t="s">
        <v>1253</v>
      </c>
      <c r="C152" s="46">
        <v>320</v>
      </c>
      <c r="D152" s="50" t="s">
        <v>813</v>
      </c>
      <c r="E152" s="46">
        <v>130</v>
      </c>
      <c r="F152" s="46">
        <v>131</v>
      </c>
      <c r="G152" s="46">
        <v>225</v>
      </c>
      <c r="H152" s="48">
        <f>(E152+F152+G152)/3*0.22*1.73</f>
        <v>61.657200000000003</v>
      </c>
      <c r="I152" s="48">
        <f t="shared" si="9"/>
        <v>19.267875</v>
      </c>
    </row>
    <row r="153" spans="2:9" ht="86.4" x14ac:dyDescent="0.3">
      <c r="B153" s="45" t="s">
        <v>814</v>
      </c>
      <c r="C153" s="69">
        <v>320</v>
      </c>
      <c r="D153" s="50" t="s">
        <v>815</v>
      </c>
      <c r="E153" s="46">
        <v>352</v>
      </c>
      <c r="F153" s="46">
        <v>385</v>
      </c>
      <c r="G153" s="46">
        <v>200</v>
      </c>
      <c r="H153" s="48">
        <f>(E153+F153+G153)/3*0.22*1.73</f>
        <v>118.87406666666665</v>
      </c>
      <c r="I153" s="48">
        <f t="shared" si="9"/>
        <v>37.148145833333331</v>
      </c>
    </row>
    <row r="154" spans="2:9" ht="86.4" x14ac:dyDescent="0.3">
      <c r="B154" s="45" t="s">
        <v>814</v>
      </c>
      <c r="C154" s="69">
        <v>400</v>
      </c>
      <c r="D154" s="50" t="s">
        <v>815</v>
      </c>
      <c r="E154" s="46">
        <v>149</v>
      </c>
      <c r="F154" s="46">
        <v>117</v>
      </c>
      <c r="G154" s="46">
        <v>135</v>
      </c>
      <c r="H154" s="48">
        <f>(E154+F154+G154)/3*0.22*1.73</f>
        <v>50.873533333333334</v>
      </c>
      <c r="I154" s="48">
        <f>H154/C154*100</f>
        <v>12.718383333333334</v>
      </c>
    </row>
    <row r="155" spans="2:9" ht="43.2" x14ac:dyDescent="0.3">
      <c r="B155" s="45" t="s">
        <v>816</v>
      </c>
      <c r="C155" s="46">
        <v>630</v>
      </c>
      <c r="D155" s="50" t="s">
        <v>817</v>
      </c>
      <c r="E155" s="46">
        <v>22</v>
      </c>
      <c r="F155" s="46">
        <v>3</v>
      </c>
      <c r="G155" s="46">
        <v>4</v>
      </c>
      <c r="H155" s="48">
        <f t="shared" si="11"/>
        <v>6.3548666666666662</v>
      </c>
      <c r="I155" s="48">
        <f t="shared" si="9"/>
        <v>1.0087089947089947</v>
      </c>
    </row>
    <row r="156" spans="2:9" ht="43.2" x14ac:dyDescent="0.3">
      <c r="B156" s="45" t="s">
        <v>818</v>
      </c>
      <c r="C156" s="46">
        <v>630</v>
      </c>
      <c r="D156" s="50" t="s">
        <v>817</v>
      </c>
      <c r="E156" s="46">
        <v>96</v>
      </c>
      <c r="F156" s="46">
        <v>107</v>
      </c>
      <c r="G156" s="46">
        <v>78</v>
      </c>
      <c r="H156" s="48">
        <f t="shared" si="11"/>
        <v>61.576466666666668</v>
      </c>
      <c r="I156" s="48">
        <f t="shared" si="9"/>
        <v>9.774042328042329</v>
      </c>
    </row>
    <row r="157" spans="2:9" ht="43.2" x14ac:dyDescent="0.3">
      <c r="B157" s="45">
        <v>2080.1</v>
      </c>
      <c r="C157" s="46">
        <v>630</v>
      </c>
      <c r="D157" s="50" t="s">
        <v>819</v>
      </c>
      <c r="E157" s="46">
        <v>120</v>
      </c>
      <c r="F157" s="46">
        <v>140</v>
      </c>
      <c r="G157" s="46">
        <v>120</v>
      </c>
      <c r="H157" s="48">
        <f t="shared" si="11"/>
        <v>83.270666666666671</v>
      </c>
      <c r="I157" s="48">
        <f t="shared" si="9"/>
        <v>13.21756613756614</v>
      </c>
    </row>
    <row r="158" spans="2:9" ht="43.2" x14ac:dyDescent="0.3">
      <c r="B158" s="45">
        <v>2080.1999999999998</v>
      </c>
      <c r="C158" s="46">
        <v>630</v>
      </c>
      <c r="D158" s="50" t="s">
        <v>819</v>
      </c>
      <c r="E158" s="46">
        <v>50</v>
      </c>
      <c r="F158" s="46">
        <v>20</v>
      </c>
      <c r="G158" s="46">
        <v>17</v>
      </c>
      <c r="H158" s="48">
        <f t="shared" si="11"/>
        <v>19.064599999999999</v>
      </c>
      <c r="I158" s="48">
        <f t="shared" si="9"/>
        <v>3.026126984126984</v>
      </c>
    </row>
    <row r="159" spans="2:9" x14ac:dyDescent="0.3">
      <c r="B159" s="45">
        <v>2081.1</v>
      </c>
      <c r="C159" s="46">
        <v>250</v>
      </c>
      <c r="D159" s="50" t="s">
        <v>820</v>
      </c>
      <c r="E159" s="46">
        <v>71</v>
      </c>
      <c r="F159" s="46">
        <v>42</v>
      </c>
      <c r="G159" s="46">
        <v>66</v>
      </c>
      <c r="H159" s="48">
        <f t="shared" si="11"/>
        <v>39.224866666666664</v>
      </c>
      <c r="I159" s="48">
        <f t="shared" si="9"/>
        <v>15.689946666666666</v>
      </c>
    </row>
    <row r="160" spans="2:9" x14ac:dyDescent="0.3">
      <c r="B160" s="45">
        <v>2081.1999999999998</v>
      </c>
      <c r="C160" s="46">
        <v>250</v>
      </c>
      <c r="D160" s="50" t="s">
        <v>820</v>
      </c>
      <c r="E160" s="46">
        <v>26</v>
      </c>
      <c r="F160" s="46">
        <v>62</v>
      </c>
      <c r="G160" s="46">
        <v>36</v>
      </c>
      <c r="H160" s="48">
        <f t="shared" si="11"/>
        <v>27.172533333333334</v>
      </c>
      <c r="I160" s="48">
        <f t="shared" si="9"/>
        <v>10.869013333333335</v>
      </c>
    </row>
    <row r="161" spans="2:9" x14ac:dyDescent="0.3">
      <c r="B161" s="45" t="s">
        <v>821</v>
      </c>
      <c r="C161" s="46">
        <v>630</v>
      </c>
      <c r="D161" s="50" t="s">
        <v>656</v>
      </c>
      <c r="E161" s="46">
        <v>548</v>
      </c>
      <c r="F161" s="46">
        <v>459</v>
      </c>
      <c r="G161" s="46">
        <v>539</v>
      </c>
      <c r="H161" s="48">
        <f>(E161+F161+G161)/3*0.22*1.73</f>
        <v>196.13586666666669</v>
      </c>
      <c r="I161" s="48">
        <f t="shared" si="9"/>
        <v>31.132677248677254</v>
      </c>
    </row>
    <row r="162" spans="2:9" ht="43.2" x14ac:dyDescent="0.3">
      <c r="B162" s="45">
        <v>2083.1</v>
      </c>
      <c r="C162" s="46">
        <v>400</v>
      </c>
      <c r="D162" s="50" t="s">
        <v>822</v>
      </c>
      <c r="E162" s="46">
        <v>76</v>
      </c>
      <c r="F162" s="46">
        <v>61</v>
      </c>
      <c r="G162" s="46">
        <v>79</v>
      </c>
      <c r="H162" s="48">
        <f t="shared" si="11"/>
        <v>47.332799999999999</v>
      </c>
      <c r="I162" s="48">
        <f t="shared" si="9"/>
        <v>11.8332</v>
      </c>
    </row>
    <row r="163" spans="2:9" ht="43.2" x14ac:dyDescent="0.3">
      <c r="B163" s="45">
        <v>2083.1999999999998</v>
      </c>
      <c r="C163" s="46">
        <v>400</v>
      </c>
      <c r="D163" s="50" t="s">
        <v>822</v>
      </c>
      <c r="E163" s="46">
        <v>35</v>
      </c>
      <c r="F163" s="46">
        <v>37</v>
      </c>
      <c r="G163" s="46">
        <v>29</v>
      </c>
      <c r="H163" s="48">
        <f t="shared" si="11"/>
        <v>22.132466666666666</v>
      </c>
      <c r="I163" s="48">
        <f t="shared" si="9"/>
        <v>5.5331166666666665</v>
      </c>
    </row>
    <row r="164" spans="2:9" ht="43.2" x14ac:dyDescent="0.3">
      <c r="B164" s="45" t="s">
        <v>823</v>
      </c>
      <c r="C164" s="46">
        <v>250</v>
      </c>
      <c r="D164" s="50" t="s">
        <v>824</v>
      </c>
      <c r="E164" s="46">
        <v>0</v>
      </c>
      <c r="F164" s="46">
        <v>0</v>
      </c>
      <c r="G164" s="46">
        <v>0</v>
      </c>
      <c r="H164" s="48">
        <f t="shared" si="11"/>
        <v>0</v>
      </c>
      <c r="I164" s="48">
        <f t="shared" si="9"/>
        <v>0</v>
      </c>
    </row>
    <row r="165" spans="2:9" ht="43.2" x14ac:dyDescent="0.3">
      <c r="B165" s="45" t="s">
        <v>825</v>
      </c>
      <c r="C165" s="46">
        <v>400</v>
      </c>
      <c r="D165" s="50" t="s">
        <v>824</v>
      </c>
      <c r="E165" s="46">
        <v>224</v>
      </c>
      <c r="F165" s="46">
        <v>271</v>
      </c>
      <c r="G165" s="46">
        <v>296</v>
      </c>
      <c r="H165" s="48">
        <f>(E165+F165+G165)/3*0.22*1.73</f>
        <v>100.35153333333334</v>
      </c>
      <c r="I165" s="48">
        <f t="shared" si="9"/>
        <v>25.087883333333334</v>
      </c>
    </row>
    <row r="166" spans="2:9" ht="28.8" x14ac:dyDescent="0.3">
      <c r="B166" s="45" t="s">
        <v>826</v>
      </c>
      <c r="C166" s="46">
        <v>630</v>
      </c>
      <c r="D166" s="50" t="s">
        <v>827</v>
      </c>
      <c r="E166" s="46">
        <v>652</v>
      </c>
      <c r="F166" s="46">
        <v>739</v>
      </c>
      <c r="G166" s="46">
        <v>631</v>
      </c>
      <c r="H166" s="48">
        <f>(E166+F166+G166)/3*0.22*1.73</f>
        <v>256.52440000000001</v>
      </c>
      <c r="I166" s="48">
        <f t="shared" si="9"/>
        <v>40.718158730158734</v>
      </c>
    </row>
    <row r="167" spans="2:9" ht="43.2" x14ac:dyDescent="0.3">
      <c r="B167" s="45">
        <v>2086</v>
      </c>
      <c r="C167" s="46">
        <v>400</v>
      </c>
      <c r="D167" s="50" t="s">
        <v>828</v>
      </c>
      <c r="E167" s="46">
        <v>105</v>
      </c>
      <c r="F167" s="46">
        <v>110</v>
      </c>
      <c r="G167" s="46">
        <v>98</v>
      </c>
      <c r="H167" s="48">
        <f>(E167+F167+G167)/3*0.38*1.73</f>
        <v>68.588733333333337</v>
      </c>
      <c r="I167" s="48">
        <f>H167/C167*100</f>
        <v>17.147183333333334</v>
      </c>
    </row>
    <row r="168" spans="2:9" x14ac:dyDescent="0.3">
      <c r="B168" s="45">
        <v>2087.1</v>
      </c>
      <c r="C168" s="46">
        <v>630</v>
      </c>
      <c r="D168" s="50" t="s">
        <v>829</v>
      </c>
      <c r="E168" s="46">
        <v>269</v>
      </c>
      <c r="F168" s="46">
        <v>366</v>
      </c>
      <c r="G168" s="46">
        <v>301</v>
      </c>
      <c r="H168" s="48">
        <f t="shared" si="11"/>
        <v>205.1088</v>
      </c>
      <c r="I168" s="48">
        <f t="shared" si="9"/>
        <v>32.556952380952382</v>
      </c>
    </row>
    <row r="169" spans="2:9" x14ac:dyDescent="0.3">
      <c r="B169" s="45">
        <v>2087.1999999999998</v>
      </c>
      <c r="C169" s="46">
        <v>400</v>
      </c>
      <c r="D169" s="50" t="s">
        <v>829</v>
      </c>
      <c r="E169" s="46">
        <v>41</v>
      </c>
      <c r="F169" s="46">
        <v>84</v>
      </c>
      <c r="G169" s="46">
        <v>77</v>
      </c>
      <c r="H169" s="48">
        <f t="shared" si="11"/>
        <v>44.264933333333332</v>
      </c>
      <c r="I169" s="48">
        <f t="shared" si="9"/>
        <v>11.066233333333333</v>
      </c>
    </row>
    <row r="170" spans="2:9" ht="28.8" x14ac:dyDescent="0.3">
      <c r="B170" s="45">
        <v>2088.1</v>
      </c>
      <c r="C170" s="46">
        <v>400</v>
      </c>
      <c r="D170" s="50" t="s">
        <v>830</v>
      </c>
      <c r="E170" s="46">
        <v>47</v>
      </c>
      <c r="F170" s="46">
        <v>30</v>
      </c>
      <c r="G170" s="46">
        <v>56</v>
      </c>
      <c r="H170" s="48">
        <f t="shared" si="11"/>
        <v>29.144733333333335</v>
      </c>
      <c r="I170" s="48">
        <f t="shared" si="9"/>
        <v>7.2861833333333337</v>
      </c>
    </row>
    <row r="171" spans="2:9" ht="28.8" x14ac:dyDescent="0.3">
      <c r="B171" s="45">
        <v>2088.1999999999998</v>
      </c>
      <c r="C171" s="46">
        <v>400</v>
      </c>
      <c r="D171" s="50" t="s">
        <v>830</v>
      </c>
      <c r="E171" s="46">
        <v>58</v>
      </c>
      <c r="F171" s="46">
        <v>9</v>
      </c>
      <c r="G171" s="46">
        <v>35</v>
      </c>
      <c r="H171" s="48">
        <f t="shared" si="11"/>
        <v>22.351600000000001</v>
      </c>
      <c r="I171" s="48">
        <f t="shared" si="9"/>
        <v>5.5879000000000003</v>
      </c>
    </row>
    <row r="172" spans="2:9" ht="72" x14ac:dyDescent="0.3">
      <c r="B172" s="45" t="s">
        <v>831</v>
      </c>
      <c r="C172" s="46">
        <v>400</v>
      </c>
      <c r="D172" s="50" t="s">
        <v>832</v>
      </c>
      <c r="E172" s="46">
        <v>309</v>
      </c>
      <c r="F172" s="46">
        <v>411</v>
      </c>
      <c r="G172" s="46">
        <v>399</v>
      </c>
      <c r="H172" s="48">
        <f>(E172+F172+G172)/3*0.22*1.73</f>
        <v>141.96379999999999</v>
      </c>
      <c r="I172" s="48">
        <f t="shared" si="9"/>
        <v>35.490949999999998</v>
      </c>
    </row>
    <row r="173" spans="2:9" ht="28.8" x14ac:dyDescent="0.3">
      <c r="B173" s="45" t="s">
        <v>833</v>
      </c>
      <c r="C173" s="46">
        <v>320</v>
      </c>
      <c r="D173" s="50" t="s">
        <v>834</v>
      </c>
      <c r="E173" s="46">
        <v>86</v>
      </c>
      <c r="F173" s="46">
        <v>18</v>
      </c>
      <c r="G173" s="46">
        <v>87</v>
      </c>
      <c r="H173" s="48">
        <f>(E173+F173+G173)/3*0.22*1.73</f>
        <v>24.231533333333331</v>
      </c>
      <c r="I173" s="48">
        <f t="shared" si="9"/>
        <v>7.5723541666666661</v>
      </c>
    </row>
    <row r="174" spans="2:9" ht="57.6" x14ac:dyDescent="0.3">
      <c r="B174" s="45" t="s">
        <v>835</v>
      </c>
      <c r="C174" s="46">
        <v>400</v>
      </c>
      <c r="D174" s="50" t="s">
        <v>836</v>
      </c>
      <c r="E174" s="46">
        <v>62</v>
      </c>
      <c r="F174" s="46">
        <v>60</v>
      </c>
      <c r="G174" s="46">
        <v>79</v>
      </c>
      <c r="H174" s="48">
        <f>(E174+F174+G174)/3*0.22*1.73</f>
        <v>25.5002</v>
      </c>
      <c r="I174" s="48">
        <f t="shared" si="9"/>
        <v>6.3750499999999999</v>
      </c>
    </row>
    <row r="175" spans="2:9" ht="57.6" x14ac:dyDescent="0.3">
      <c r="B175" s="45" t="s">
        <v>837</v>
      </c>
      <c r="C175" s="46">
        <v>400</v>
      </c>
      <c r="D175" s="50" t="s">
        <v>836</v>
      </c>
      <c r="E175" s="46">
        <v>154</v>
      </c>
      <c r="F175" s="46">
        <v>82</v>
      </c>
      <c r="G175" s="46">
        <v>96</v>
      </c>
      <c r="H175" s="48">
        <f>(E175+F175+G175)/3*0.22*1.73</f>
        <v>42.119733333333336</v>
      </c>
      <c r="I175" s="48">
        <f t="shared" si="9"/>
        <v>10.529933333333334</v>
      </c>
    </row>
    <row r="176" spans="2:9" ht="53.25" customHeight="1" x14ac:dyDescent="0.3">
      <c r="B176" s="45" t="s">
        <v>838</v>
      </c>
      <c r="C176" s="46">
        <v>400</v>
      </c>
      <c r="D176" s="50" t="s">
        <v>839</v>
      </c>
      <c r="E176" s="46">
        <v>40</v>
      </c>
      <c r="F176" s="46">
        <v>35</v>
      </c>
      <c r="G176" s="46">
        <v>28</v>
      </c>
      <c r="H176" s="48">
        <f t="shared" si="11"/>
        <v>22.570733333333333</v>
      </c>
      <c r="I176" s="48">
        <f t="shared" si="9"/>
        <v>5.6426833333333333</v>
      </c>
    </row>
    <row r="177" spans="2:9" ht="56.25" customHeight="1" x14ac:dyDescent="0.3">
      <c r="B177" s="45" t="s">
        <v>840</v>
      </c>
      <c r="C177" s="46">
        <v>400</v>
      </c>
      <c r="D177" s="50" t="s">
        <v>839</v>
      </c>
      <c r="E177" s="46">
        <v>62</v>
      </c>
      <c r="F177" s="46">
        <v>83</v>
      </c>
      <c r="G177" s="46">
        <v>80</v>
      </c>
      <c r="H177" s="48">
        <f t="shared" si="11"/>
        <v>49.305</v>
      </c>
      <c r="I177" s="48">
        <f t="shared" si="9"/>
        <v>12.32625</v>
      </c>
    </row>
    <row r="178" spans="2:9" ht="72" x14ac:dyDescent="0.3">
      <c r="B178" s="45" t="s">
        <v>841</v>
      </c>
      <c r="C178" s="46">
        <v>320</v>
      </c>
      <c r="D178" s="50" t="s">
        <v>842</v>
      </c>
      <c r="E178" s="46">
        <v>190</v>
      </c>
      <c r="F178" s="46">
        <v>247</v>
      </c>
      <c r="G178" s="46">
        <v>180</v>
      </c>
      <c r="H178" s="48">
        <f t="shared" si="11"/>
        <v>135.20526666666666</v>
      </c>
      <c r="I178" s="48">
        <f t="shared" si="9"/>
        <v>42.251645833333328</v>
      </c>
    </row>
    <row r="179" spans="2:9" ht="72" x14ac:dyDescent="0.3">
      <c r="B179" s="45" t="s">
        <v>843</v>
      </c>
      <c r="C179" s="46">
        <v>320</v>
      </c>
      <c r="D179" s="50" t="s">
        <v>842</v>
      </c>
      <c r="E179" s="46">
        <v>40</v>
      </c>
      <c r="F179" s="46">
        <v>35</v>
      </c>
      <c r="G179" s="46">
        <v>20</v>
      </c>
      <c r="H179" s="48">
        <f t="shared" si="11"/>
        <v>20.817666666666668</v>
      </c>
      <c r="I179" s="48">
        <f t="shared" si="9"/>
        <v>6.5055208333333336</v>
      </c>
    </row>
    <row r="180" spans="2:9" x14ac:dyDescent="0.3">
      <c r="B180" s="45" t="s">
        <v>844</v>
      </c>
      <c r="C180" s="46">
        <v>400</v>
      </c>
      <c r="D180" s="50" t="s">
        <v>656</v>
      </c>
      <c r="E180" s="46">
        <v>336</v>
      </c>
      <c r="F180" s="46">
        <v>307</v>
      </c>
      <c r="G180" s="46">
        <v>369</v>
      </c>
      <c r="H180" s="48">
        <f>(E180+F180+G180)/3*0.22*1.73</f>
        <v>128.38906666666665</v>
      </c>
      <c r="I180" s="48">
        <f t="shared" si="9"/>
        <v>32.097266666666663</v>
      </c>
    </row>
    <row r="181" spans="2:9" ht="43.2" x14ac:dyDescent="0.3">
      <c r="B181" s="45" t="s">
        <v>845</v>
      </c>
      <c r="C181" s="46">
        <v>400</v>
      </c>
      <c r="D181" s="50" t="s">
        <v>846</v>
      </c>
      <c r="E181" s="46">
        <v>178</v>
      </c>
      <c r="F181" s="46">
        <v>123</v>
      </c>
      <c r="G181" s="46">
        <v>129</v>
      </c>
      <c r="H181" s="48">
        <f t="shared" si="11"/>
        <v>94.227333333333334</v>
      </c>
      <c r="I181" s="48">
        <f t="shared" si="9"/>
        <v>23.556833333333334</v>
      </c>
    </row>
    <row r="182" spans="2:9" ht="43.2" x14ac:dyDescent="0.3">
      <c r="B182" s="45" t="s">
        <v>847</v>
      </c>
      <c r="C182" s="46">
        <v>400</v>
      </c>
      <c r="D182" s="50" t="s">
        <v>846</v>
      </c>
      <c r="E182" s="46">
        <v>135</v>
      </c>
      <c r="F182" s="46">
        <v>111</v>
      </c>
      <c r="G182" s="46">
        <v>209</v>
      </c>
      <c r="H182" s="48">
        <f t="shared" si="11"/>
        <v>99.705666666666659</v>
      </c>
      <c r="I182" s="48">
        <f t="shared" si="9"/>
        <v>24.926416666666665</v>
      </c>
    </row>
    <row r="183" spans="2:9" ht="54" customHeight="1" x14ac:dyDescent="0.3">
      <c r="B183" s="45" t="s">
        <v>848</v>
      </c>
      <c r="C183" s="46">
        <v>250</v>
      </c>
      <c r="D183" s="50" t="s">
        <v>849</v>
      </c>
      <c r="E183" s="46">
        <v>284</v>
      </c>
      <c r="F183" s="46">
        <v>343</v>
      </c>
      <c r="G183" s="46">
        <v>365</v>
      </c>
      <c r="H183" s="48">
        <f>(E183+F183+G183)/3*0.22*1.73</f>
        <v>125.85173333333334</v>
      </c>
      <c r="I183" s="48">
        <f t="shared" si="9"/>
        <v>50.340693333333341</v>
      </c>
    </row>
    <row r="184" spans="2:9" ht="28.8" x14ac:dyDescent="0.3">
      <c r="B184" s="45">
        <v>2101.1</v>
      </c>
      <c r="C184" s="46">
        <v>630</v>
      </c>
      <c r="D184" s="50" t="s">
        <v>850</v>
      </c>
      <c r="E184" s="46">
        <v>112</v>
      </c>
      <c r="F184" s="46">
        <v>68</v>
      </c>
      <c r="G184" s="46">
        <v>67</v>
      </c>
      <c r="H184" s="48">
        <f t="shared" si="11"/>
        <v>54.125933333333329</v>
      </c>
      <c r="I184" s="48">
        <f t="shared" si="9"/>
        <v>8.5914179894179892</v>
      </c>
    </row>
    <row r="185" spans="2:9" ht="28.8" x14ac:dyDescent="0.3">
      <c r="B185" s="45">
        <v>2101.1999999999998</v>
      </c>
      <c r="C185" s="69">
        <v>630</v>
      </c>
      <c r="D185" s="50" t="s">
        <v>850</v>
      </c>
      <c r="E185" s="46">
        <v>65</v>
      </c>
      <c r="F185" s="46">
        <v>46</v>
      </c>
      <c r="G185" s="46">
        <v>26</v>
      </c>
      <c r="H185" s="48">
        <f t="shared" si="11"/>
        <v>30.021266666666662</v>
      </c>
      <c r="I185" s="48">
        <f t="shared" si="9"/>
        <v>4.7652804232804229</v>
      </c>
    </row>
    <row r="186" spans="2:9" x14ac:dyDescent="0.3">
      <c r="B186" s="45" t="s">
        <v>851</v>
      </c>
      <c r="C186" s="69">
        <v>100</v>
      </c>
      <c r="D186" s="50" t="s">
        <v>656</v>
      </c>
      <c r="E186" s="46">
        <v>93</v>
      </c>
      <c r="F186" s="46">
        <v>52</v>
      </c>
      <c r="G186" s="46">
        <v>63</v>
      </c>
      <c r="H186" s="48">
        <f>(E186+F186+G186)/3*0.22*1.73</f>
        <v>26.388266666666663</v>
      </c>
      <c r="I186" s="48">
        <f t="shared" ref="I186:I239" si="12">H186/C186*100</f>
        <v>26.388266666666667</v>
      </c>
    </row>
    <row r="187" spans="2:9" ht="43.2" x14ac:dyDescent="0.3">
      <c r="B187" s="45" t="s">
        <v>852</v>
      </c>
      <c r="C187" s="46">
        <v>400</v>
      </c>
      <c r="D187" s="50" t="s">
        <v>853</v>
      </c>
      <c r="E187" s="46">
        <v>158</v>
      </c>
      <c r="F187" s="46">
        <v>140</v>
      </c>
      <c r="G187" s="46">
        <v>135</v>
      </c>
      <c r="H187" s="48">
        <f t="shared" si="11"/>
        <v>94.884733333333344</v>
      </c>
      <c r="I187" s="48">
        <f t="shared" si="12"/>
        <v>23.721183333333336</v>
      </c>
    </row>
    <row r="188" spans="2:9" ht="43.2" x14ac:dyDescent="0.3">
      <c r="B188" s="45" t="s">
        <v>854</v>
      </c>
      <c r="C188" s="46">
        <v>400</v>
      </c>
      <c r="D188" s="50" t="s">
        <v>853</v>
      </c>
      <c r="E188" s="46">
        <v>109</v>
      </c>
      <c r="F188" s="46">
        <v>213</v>
      </c>
      <c r="G188" s="46">
        <v>102</v>
      </c>
      <c r="H188" s="48">
        <f t="shared" si="11"/>
        <v>92.912533333333343</v>
      </c>
      <c r="I188" s="48">
        <f t="shared" si="12"/>
        <v>23.228133333333336</v>
      </c>
    </row>
    <row r="189" spans="2:9" x14ac:dyDescent="0.3">
      <c r="B189" s="45" t="s">
        <v>1260</v>
      </c>
      <c r="C189" s="46">
        <v>320</v>
      </c>
      <c r="D189" s="50" t="s">
        <v>656</v>
      </c>
      <c r="E189" s="46">
        <v>216</v>
      </c>
      <c r="F189" s="46">
        <v>196</v>
      </c>
      <c r="G189" s="46">
        <v>192</v>
      </c>
      <c r="H189" s="48">
        <f>(E189+F189+G189)/3*0.22*1.73</f>
        <v>76.627466666666677</v>
      </c>
      <c r="I189" s="48">
        <f t="shared" si="12"/>
        <v>23.946083333333338</v>
      </c>
    </row>
    <row r="190" spans="2:9" x14ac:dyDescent="0.3">
      <c r="B190" s="45" t="s">
        <v>1261</v>
      </c>
      <c r="C190" s="46">
        <v>400</v>
      </c>
      <c r="D190" s="50" t="s">
        <v>855</v>
      </c>
      <c r="E190" s="46">
        <v>252</v>
      </c>
      <c r="F190" s="46">
        <v>185</v>
      </c>
      <c r="G190" s="46">
        <v>160</v>
      </c>
      <c r="H190" s="48">
        <f t="shared" si="11"/>
        <v>130.82259999999999</v>
      </c>
      <c r="I190" s="48">
        <f t="shared" si="12"/>
        <v>32.705649999999999</v>
      </c>
    </row>
    <row r="191" spans="2:9" x14ac:dyDescent="0.3">
      <c r="B191" s="45" t="s">
        <v>1262</v>
      </c>
      <c r="C191" s="46">
        <v>400</v>
      </c>
      <c r="D191" s="50" t="s">
        <v>855</v>
      </c>
      <c r="E191" s="46">
        <v>86</v>
      </c>
      <c r="F191" s="46">
        <v>77</v>
      </c>
      <c r="G191" s="46">
        <v>67</v>
      </c>
      <c r="H191" s="48">
        <f t="shared" si="11"/>
        <v>50.400666666666673</v>
      </c>
      <c r="I191" s="48">
        <f t="shared" si="12"/>
        <v>12.600166666666668</v>
      </c>
    </row>
    <row r="192" spans="2:9" ht="28.8" x14ac:dyDescent="0.3">
      <c r="B192" s="45">
        <v>2105</v>
      </c>
      <c r="C192" s="46">
        <v>630</v>
      </c>
      <c r="D192" s="50" t="s">
        <v>856</v>
      </c>
      <c r="E192" s="46">
        <v>111</v>
      </c>
      <c r="F192" s="46">
        <v>116</v>
      </c>
      <c r="G192" s="46">
        <v>138</v>
      </c>
      <c r="H192" s="48">
        <f t="shared" si="11"/>
        <v>79.983666666666664</v>
      </c>
      <c r="I192" s="48">
        <f t="shared" si="12"/>
        <v>12.695820105820104</v>
      </c>
    </row>
    <row r="193" spans="2:9" ht="28.8" x14ac:dyDescent="0.3">
      <c r="B193" s="45">
        <v>2106</v>
      </c>
      <c r="C193" s="46">
        <v>400</v>
      </c>
      <c r="D193" s="50" t="s">
        <v>857</v>
      </c>
      <c r="E193" s="46">
        <v>114</v>
      </c>
      <c r="F193" s="46">
        <v>110</v>
      </c>
      <c r="G193" s="46">
        <v>87</v>
      </c>
      <c r="H193" s="48">
        <f t="shared" si="11"/>
        <v>68.150466666666674</v>
      </c>
      <c r="I193" s="48">
        <f t="shared" si="12"/>
        <v>17.037616666666668</v>
      </c>
    </row>
    <row r="194" spans="2:9" ht="102" x14ac:dyDescent="0.3">
      <c r="B194" s="45">
        <v>2107.1</v>
      </c>
      <c r="C194" s="46">
        <v>400</v>
      </c>
      <c r="D194" s="50" t="s">
        <v>858</v>
      </c>
      <c r="E194" s="46">
        <v>19</v>
      </c>
      <c r="F194" s="46">
        <v>31</v>
      </c>
      <c r="G194" s="46">
        <v>23</v>
      </c>
      <c r="H194" s="48">
        <f t="shared" si="11"/>
        <v>15.996733333333331</v>
      </c>
      <c r="I194" s="48">
        <f t="shared" si="12"/>
        <v>3.9991833333333329</v>
      </c>
    </row>
    <row r="195" spans="2:9" ht="102" x14ac:dyDescent="0.3">
      <c r="B195" s="45">
        <v>2107.1999999999998</v>
      </c>
      <c r="C195" s="46">
        <v>400</v>
      </c>
      <c r="D195" s="50" t="s">
        <v>858</v>
      </c>
      <c r="E195" s="46">
        <v>7</v>
      </c>
      <c r="F195" s="46">
        <v>2</v>
      </c>
      <c r="G195" s="46">
        <v>25</v>
      </c>
      <c r="H195" s="48">
        <f t="shared" si="11"/>
        <v>7.4505333333333335</v>
      </c>
      <c r="I195" s="48">
        <f t="shared" si="12"/>
        <v>1.8626333333333336</v>
      </c>
    </row>
    <row r="196" spans="2:9" ht="28.8" x14ac:dyDescent="0.3">
      <c r="B196" s="45">
        <v>2109.1</v>
      </c>
      <c r="C196" s="46">
        <v>400</v>
      </c>
      <c r="D196" s="50" t="s">
        <v>859</v>
      </c>
      <c r="E196" s="46">
        <v>40</v>
      </c>
      <c r="F196" s="46">
        <v>26</v>
      </c>
      <c r="G196" s="46">
        <v>40</v>
      </c>
      <c r="H196" s="48">
        <f t="shared" si="11"/>
        <v>23.228133333333336</v>
      </c>
      <c r="I196" s="48">
        <f t="shared" si="12"/>
        <v>5.8070333333333339</v>
      </c>
    </row>
    <row r="197" spans="2:9" ht="28.8" x14ac:dyDescent="0.3">
      <c r="B197" s="45">
        <v>2109.1999999999998</v>
      </c>
      <c r="C197" s="46">
        <v>400</v>
      </c>
      <c r="D197" s="50" t="s">
        <v>859</v>
      </c>
      <c r="E197" s="46">
        <v>72</v>
      </c>
      <c r="F197" s="46">
        <v>39</v>
      </c>
      <c r="G197" s="46">
        <v>29</v>
      </c>
      <c r="H197" s="48">
        <f t="shared" si="11"/>
        <v>30.678666666666668</v>
      </c>
      <c r="I197" s="48">
        <f t="shared" si="12"/>
        <v>7.669666666666668</v>
      </c>
    </row>
    <row r="198" spans="2:9" x14ac:dyDescent="0.3">
      <c r="B198" s="45" t="s">
        <v>860</v>
      </c>
      <c r="C198" s="46">
        <v>400</v>
      </c>
      <c r="D198" s="50" t="s">
        <v>861</v>
      </c>
      <c r="E198" s="46">
        <v>70</v>
      </c>
      <c r="F198" s="46">
        <v>60</v>
      </c>
      <c r="G198" s="46">
        <v>64</v>
      </c>
      <c r="H198" s="48">
        <f t="shared" si="11"/>
        <v>42.51186666666667</v>
      </c>
      <c r="I198" s="48">
        <f t="shared" si="12"/>
        <v>10.627966666666667</v>
      </c>
    </row>
    <row r="199" spans="2:9" x14ac:dyDescent="0.3">
      <c r="B199" s="45" t="s">
        <v>862</v>
      </c>
      <c r="C199" s="46">
        <v>400</v>
      </c>
      <c r="D199" s="50" t="s">
        <v>861</v>
      </c>
      <c r="E199" s="46">
        <v>175</v>
      </c>
      <c r="F199" s="46">
        <v>168</v>
      </c>
      <c r="G199" s="46">
        <v>199</v>
      </c>
      <c r="H199" s="48">
        <f t="shared" si="11"/>
        <v>118.77026666666667</v>
      </c>
      <c r="I199" s="48">
        <f t="shared" si="12"/>
        <v>29.692566666666671</v>
      </c>
    </row>
    <row r="200" spans="2:9" ht="87.6" x14ac:dyDescent="0.3">
      <c r="B200" s="45">
        <v>2112.1</v>
      </c>
      <c r="C200" s="46">
        <v>1000</v>
      </c>
      <c r="D200" s="50" t="s">
        <v>863</v>
      </c>
      <c r="E200" s="46">
        <v>16</v>
      </c>
      <c r="F200" s="46">
        <v>6</v>
      </c>
      <c r="G200" s="46">
        <v>19</v>
      </c>
      <c r="H200" s="48">
        <f t="shared" ref="H200:H251" si="13">(E200+F200+G200)/3*0.38*1.73</f>
        <v>8.9844666666666662</v>
      </c>
      <c r="I200" s="48">
        <f t="shared" si="12"/>
        <v>0.89844666666666662</v>
      </c>
    </row>
    <row r="201" spans="2:9" ht="87.6" x14ac:dyDescent="0.3">
      <c r="B201" s="45">
        <v>2112.1999999999998</v>
      </c>
      <c r="C201" s="46">
        <v>1000</v>
      </c>
      <c r="D201" s="50" t="s">
        <v>863</v>
      </c>
      <c r="E201" s="46">
        <v>134</v>
      </c>
      <c r="F201" s="46">
        <v>151</v>
      </c>
      <c r="G201" s="46">
        <v>164</v>
      </c>
      <c r="H201" s="48">
        <f t="shared" si="13"/>
        <v>98.390866666666653</v>
      </c>
      <c r="I201" s="48">
        <f t="shared" si="12"/>
        <v>9.8390866666666668</v>
      </c>
    </row>
    <row r="202" spans="2:9" ht="28.8" x14ac:dyDescent="0.3">
      <c r="B202" s="45">
        <v>2113.1</v>
      </c>
      <c r="C202" s="46">
        <v>400</v>
      </c>
      <c r="D202" s="50" t="s">
        <v>864</v>
      </c>
      <c r="E202" s="46">
        <v>41</v>
      </c>
      <c r="F202" s="46">
        <v>43</v>
      </c>
      <c r="G202" s="46">
        <v>34</v>
      </c>
      <c r="H202" s="48">
        <f t="shared" si="13"/>
        <v>25.857733333333336</v>
      </c>
      <c r="I202" s="48">
        <f t="shared" si="12"/>
        <v>6.4644333333333348</v>
      </c>
    </row>
    <row r="203" spans="2:9" ht="28.8" x14ac:dyDescent="0.3">
      <c r="B203" s="45">
        <v>2113.1999999999998</v>
      </c>
      <c r="C203" s="46">
        <v>400</v>
      </c>
      <c r="D203" s="50" t="s">
        <v>864</v>
      </c>
      <c r="E203" s="46">
        <v>61</v>
      </c>
      <c r="F203" s="46">
        <v>88</v>
      </c>
      <c r="G203" s="46">
        <v>67</v>
      </c>
      <c r="H203" s="48">
        <f t="shared" si="13"/>
        <v>47.332799999999999</v>
      </c>
      <c r="I203" s="48">
        <f t="shared" si="12"/>
        <v>11.8332</v>
      </c>
    </row>
    <row r="204" spans="2:9" ht="86.4" x14ac:dyDescent="0.3">
      <c r="B204" s="45">
        <v>2114.1</v>
      </c>
      <c r="C204" s="46">
        <v>400</v>
      </c>
      <c r="D204" s="50" t="s">
        <v>865</v>
      </c>
      <c r="E204" s="46">
        <v>174</v>
      </c>
      <c r="F204" s="46">
        <v>120</v>
      </c>
      <c r="G204" s="46">
        <v>163</v>
      </c>
      <c r="H204" s="48">
        <f t="shared" si="13"/>
        <v>100.14393333333334</v>
      </c>
      <c r="I204" s="48">
        <f t="shared" si="12"/>
        <v>25.035983333333334</v>
      </c>
    </row>
    <row r="205" spans="2:9" ht="86.4" x14ac:dyDescent="0.3">
      <c r="B205" s="45">
        <v>2114.1999999999998</v>
      </c>
      <c r="C205" s="46">
        <v>400</v>
      </c>
      <c r="D205" s="50" t="s">
        <v>865</v>
      </c>
      <c r="E205" s="46">
        <v>68</v>
      </c>
      <c r="F205" s="46">
        <v>130</v>
      </c>
      <c r="G205" s="46">
        <v>164</v>
      </c>
      <c r="H205" s="48">
        <f t="shared" si="13"/>
        <v>79.326266666666669</v>
      </c>
      <c r="I205" s="48">
        <f t="shared" si="12"/>
        <v>19.831566666666667</v>
      </c>
    </row>
    <row r="206" spans="2:9" x14ac:dyDescent="0.3">
      <c r="B206" s="45" t="s">
        <v>866</v>
      </c>
      <c r="C206" s="46">
        <v>320</v>
      </c>
      <c r="D206" s="50" t="s">
        <v>656</v>
      </c>
      <c r="E206" s="46">
        <v>207</v>
      </c>
      <c r="F206" s="46">
        <v>260</v>
      </c>
      <c r="G206" s="46">
        <v>288</v>
      </c>
      <c r="H206" s="48">
        <f>(E206+F206+G206)/3*0.22*1.73</f>
        <v>95.784333333333336</v>
      </c>
      <c r="I206" s="48">
        <f t="shared" si="12"/>
        <v>29.932604166666664</v>
      </c>
    </row>
    <row r="207" spans="2:9" ht="28.8" x14ac:dyDescent="0.3">
      <c r="B207" s="45">
        <v>2119.1</v>
      </c>
      <c r="C207" s="46">
        <v>400</v>
      </c>
      <c r="D207" s="50" t="s">
        <v>867</v>
      </c>
      <c r="E207" s="46">
        <v>28</v>
      </c>
      <c r="F207" s="46">
        <v>24</v>
      </c>
      <c r="G207" s="46">
        <v>68</v>
      </c>
      <c r="H207" s="48">
        <f t="shared" si="13"/>
        <v>26.295999999999999</v>
      </c>
      <c r="I207" s="48">
        <f t="shared" si="12"/>
        <v>6.573999999999999</v>
      </c>
    </row>
    <row r="208" spans="2:9" ht="28.8" x14ac:dyDescent="0.3">
      <c r="B208" s="45">
        <v>2119.1999999999998</v>
      </c>
      <c r="C208" s="46">
        <v>400</v>
      </c>
      <c r="D208" s="50" t="s">
        <v>867</v>
      </c>
      <c r="E208" s="46">
        <v>130</v>
      </c>
      <c r="F208" s="46">
        <v>84</v>
      </c>
      <c r="G208" s="46">
        <v>210</v>
      </c>
      <c r="H208" s="48">
        <f t="shared" si="13"/>
        <v>92.912533333333343</v>
      </c>
      <c r="I208" s="48">
        <f t="shared" si="12"/>
        <v>23.228133333333336</v>
      </c>
    </row>
    <row r="209" spans="2:9" ht="43.2" x14ac:dyDescent="0.3">
      <c r="B209" s="45">
        <v>2120.1</v>
      </c>
      <c r="C209" s="46">
        <v>630</v>
      </c>
      <c r="D209" s="50" t="s">
        <v>868</v>
      </c>
      <c r="E209" s="46">
        <v>20</v>
      </c>
      <c r="F209" s="46">
        <v>31</v>
      </c>
      <c r="G209" s="46">
        <v>15</v>
      </c>
      <c r="H209" s="48">
        <f t="shared" si="13"/>
        <v>14.4628</v>
      </c>
      <c r="I209" s="48">
        <f t="shared" si="12"/>
        <v>2.2956825396825398</v>
      </c>
    </row>
    <row r="210" spans="2:9" ht="43.2" x14ac:dyDescent="0.3">
      <c r="B210" s="45">
        <v>2120.1999999999998</v>
      </c>
      <c r="C210" s="46">
        <v>630</v>
      </c>
      <c r="D210" s="50" t="s">
        <v>868</v>
      </c>
      <c r="E210" s="46">
        <v>24</v>
      </c>
      <c r="F210" s="46">
        <v>22</v>
      </c>
      <c r="G210" s="46">
        <v>22</v>
      </c>
      <c r="H210" s="48">
        <f t="shared" si="13"/>
        <v>14.901066666666667</v>
      </c>
      <c r="I210" s="48">
        <f t="shared" si="12"/>
        <v>2.3652486772486774</v>
      </c>
    </row>
    <row r="211" spans="2:9" ht="86.4" x14ac:dyDescent="0.3">
      <c r="B211" s="45" t="s">
        <v>869</v>
      </c>
      <c r="C211" s="46">
        <v>250</v>
      </c>
      <c r="D211" s="50" t="s">
        <v>870</v>
      </c>
      <c r="E211" s="46">
        <v>103</v>
      </c>
      <c r="F211" s="46">
        <v>142</v>
      </c>
      <c r="G211" s="46">
        <v>126</v>
      </c>
      <c r="H211" s="48">
        <f t="shared" si="13"/>
        <v>81.29846666666667</v>
      </c>
      <c r="I211" s="48">
        <f t="shared" si="12"/>
        <v>32.519386666666669</v>
      </c>
    </row>
    <row r="212" spans="2:9" ht="86.4" x14ac:dyDescent="0.3">
      <c r="B212" s="45" t="s">
        <v>871</v>
      </c>
      <c r="C212" s="46">
        <v>250</v>
      </c>
      <c r="D212" s="50" t="s">
        <v>870</v>
      </c>
      <c r="E212" s="46">
        <v>25</v>
      </c>
      <c r="F212" s="46">
        <v>61</v>
      </c>
      <c r="G212" s="46">
        <v>28</v>
      </c>
      <c r="H212" s="48">
        <f t="shared" si="13"/>
        <v>24.981199999999998</v>
      </c>
      <c r="I212" s="48">
        <f t="shared" si="12"/>
        <v>9.9924799999999987</v>
      </c>
    </row>
    <row r="213" spans="2:9" ht="43.2" x14ac:dyDescent="0.3">
      <c r="B213" s="45">
        <v>2124.1</v>
      </c>
      <c r="C213" s="46">
        <v>400</v>
      </c>
      <c r="D213" s="50" t="s">
        <v>872</v>
      </c>
      <c r="E213" s="46">
        <v>31</v>
      </c>
      <c r="F213" s="46">
        <v>44</v>
      </c>
      <c r="G213" s="46">
        <v>41</v>
      </c>
      <c r="H213" s="48">
        <f t="shared" si="13"/>
        <v>25.419466666666665</v>
      </c>
      <c r="I213" s="48">
        <f t="shared" si="12"/>
        <v>6.3548666666666653</v>
      </c>
    </row>
    <row r="214" spans="2:9" ht="43.2" x14ac:dyDescent="0.3">
      <c r="B214" s="45">
        <v>2124.1999999999998</v>
      </c>
      <c r="C214" s="46">
        <v>400</v>
      </c>
      <c r="D214" s="50" t="s">
        <v>872</v>
      </c>
      <c r="E214" s="46">
        <v>24</v>
      </c>
      <c r="F214" s="46">
        <v>34</v>
      </c>
      <c r="G214" s="46">
        <v>45</v>
      </c>
      <c r="H214" s="48">
        <f t="shared" si="13"/>
        <v>22.570733333333333</v>
      </c>
      <c r="I214" s="48">
        <f t="shared" si="12"/>
        <v>5.6426833333333333</v>
      </c>
    </row>
    <row r="215" spans="2:9" x14ac:dyDescent="0.3">
      <c r="B215" s="45">
        <v>2126</v>
      </c>
      <c r="C215" s="46">
        <v>100</v>
      </c>
      <c r="D215" s="50" t="s">
        <v>656</v>
      </c>
      <c r="E215" s="46">
        <v>66</v>
      </c>
      <c r="F215" s="46">
        <v>58</v>
      </c>
      <c r="G215" s="46">
        <v>92</v>
      </c>
      <c r="H215" s="48">
        <f t="shared" si="13"/>
        <v>47.332799999999999</v>
      </c>
      <c r="I215" s="48">
        <f t="shared" si="12"/>
        <v>47.332799999999999</v>
      </c>
    </row>
    <row r="216" spans="2:9" ht="86.4" x14ac:dyDescent="0.3">
      <c r="B216" s="45">
        <v>2127.1</v>
      </c>
      <c r="C216" s="46">
        <v>1000</v>
      </c>
      <c r="D216" s="50" t="s">
        <v>873</v>
      </c>
      <c r="E216" s="46">
        <v>118</v>
      </c>
      <c r="F216" s="46">
        <v>145</v>
      </c>
      <c r="G216" s="46">
        <v>160</v>
      </c>
      <c r="H216" s="48">
        <f t="shared" si="13"/>
        <v>92.693399999999997</v>
      </c>
      <c r="I216" s="48">
        <f t="shared" si="12"/>
        <v>9.2693399999999997</v>
      </c>
    </row>
    <row r="217" spans="2:9" ht="86.4" x14ac:dyDescent="0.3">
      <c r="B217" s="45">
        <v>2127.1999999999998</v>
      </c>
      <c r="C217" s="46">
        <v>1000</v>
      </c>
      <c r="D217" s="50" t="s">
        <v>873</v>
      </c>
      <c r="E217" s="46">
        <v>66</v>
      </c>
      <c r="F217" s="46">
        <v>55</v>
      </c>
      <c r="G217" s="46">
        <v>73</v>
      </c>
      <c r="H217" s="48">
        <f t="shared" si="13"/>
        <v>42.51186666666667</v>
      </c>
      <c r="I217" s="48">
        <f t="shared" si="12"/>
        <v>4.2511866666666664</v>
      </c>
    </row>
    <row r="218" spans="2:9" ht="57.6" x14ac:dyDescent="0.3">
      <c r="B218" s="45">
        <v>2128.1</v>
      </c>
      <c r="C218" s="46">
        <v>250</v>
      </c>
      <c r="D218" s="50" t="s">
        <v>874</v>
      </c>
      <c r="E218" s="46">
        <v>44</v>
      </c>
      <c r="F218" s="46">
        <v>107</v>
      </c>
      <c r="G218" s="46">
        <v>85</v>
      </c>
      <c r="H218" s="48">
        <f t="shared" si="13"/>
        <v>51.715466666666671</v>
      </c>
      <c r="I218" s="48">
        <f t="shared" si="12"/>
        <v>20.686186666666668</v>
      </c>
    </row>
    <row r="219" spans="2:9" ht="57.6" x14ac:dyDescent="0.3">
      <c r="B219" s="45">
        <v>2128.1999999999998</v>
      </c>
      <c r="C219" s="46">
        <v>250</v>
      </c>
      <c r="D219" s="50" t="s">
        <v>874</v>
      </c>
      <c r="E219" s="46">
        <v>204</v>
      </c>
      <c r="F219" s="46">
        <v>208</v>
      </c>
      <c r="G219" s="46">
        <v>192</v>
      </c>
      <c r="H219" s="48">
        <f t="shared" si="13"/>
        <v>132.35653333333335</v>
      </c>
      <c r="I219" s="48">
        <f t="shared" si="12"/>
        <v>52.942613333333341</v>
      </c>
    </row>
    <row r="220" spans="2:9" x14ac:dyDescent="0.3">
      <c r="B220" s="45" t="s">
        <v>875</v>
      </c>
      <c r="C220" s="46">
        <v>320</v>
      </c>
      <c r="D220" s="50" t="s">
        <v>876</v>
      </c>
      <c r="E220" s="46">
        <v>140</v>
      </c>
      <c r="F220" s="46">
        <v>178</v>
      </c>
      <c r="G220" s="46">
        <v>135</v>
      </c>
      <c r="H220" s="48">
        <f>(E220+F220+G220)/3*0.22*1.73</f>
        <v>57.470599999999997</v>
      </c>
      <c r="I220" s="48">
        <f t="shared" si="12"/>
        <v>17.959562499999997</v>
      </c>
    </row>
    <row r="221" spans="2:9" x14ac:dyDescent="0.3">
      <c r="B221" s="45">
        <v>2130.1</v>
      </c>
      <c r="C221" s="46">
        <v>400</v>
      </c>
      <c r="D221" s="50" t="s">
        <v>877</v>
      </c>
      <c r="E221" s="46">
        <v>60</v>
      </c>
      <c r="F221" s="46">
        <v>49</v>
      </c>
      <c r="G221" s="46">
        <v>90</v>
      </c>
      <c r="H221" s="48">
        <f t="shared" si="13"/>
        <v>43.607533333333329</v>
      </c>
      <c r="I221" s="48">
        <f t="shared" si="12"/>
        <v>10.901883333333332</v>
      </c>
    </row>
    <row r="222" spans="2:9" x14ac:dyDescent="0.3">
      <c r="B222" s="45">
        <v>2130.1999999999998</v>
      </c>
      <c r="C222" s="46">
        <v>400</v>
      </c>
      <c r="D222" s="50" t="s">
        <v>877</v>
      </c>
      <c r="E222" s="46">
        <v>54</v>
      </c>
      <c r="F222" s="46">
        <v>61</v>
      </c>
      <c r="G222" s="46">
        <v>66</v>
      </c>
      <c r="H222" s="48">
        <f t="shared" si="13"/>
        <v>39.663133333333334</v>
      </c>
      <c r="I222" s="48">
        <f t="shared" si="12"/>
        <v>9.9157833333333336</v>
      </c>
    </row>
    <row r="223" spans="2:9" ht="72" x14ac:dyDescent="0.3">
      <c r="B223" s="45">
        <v>2131</v>
      </c>
      <c r="C223" s="46">
        <v>180</v>
      </c>
      <c r="D223" s="50" t="s">
        <v>878</v>
      </c>
      <c r="E223" s="46">
        <v>255</v>
      </c>
      <c r="F223" s="46">
        <v>200</v>
      </c>
      <c r="G223" s="46">
        <v>260</v>
      </c>
      <c r="H223" s="48">
        <f t="shared" si="13"/>
        <v>156.68033333333335</v>
      </c>
      <c r="I223" s="48">
        <f t="shared" si="12"/>
        <v>87.04462962962964</v>
      </c>
    </row>
    <row r="224" spans="2:9" x14ac:dyDescent="0.3">
      <c r="B224" s="45">
        <v>2132</v>
      </c>
      <c r="C224" s="46">
        <v>400</v>
      </c>
      <c r="D224" s="50" t="s">
        <v>656</v>
      </c>
      <c r="E224" s="46">
        <v>1</v>
      </c>
      <c r="F224" s="46">
        <v>3</v>
      </c>
      <c r="G224" s="46">
        <v>2</v>
      </c>
      <c r="H224" s="48">
        <f t="shared" si="13"/>
        <v>1.3148</v>
      </c>
      <c r="I224" s="48">
        <f t="shared" si="12"/>
        <v>0.32869999999999999</v>
      </c>
    </row>
    <row r="225" spans="2:9" x14ac:dyDescent="0.3">
      <c r="B225" s="45" t="s">
        <v>879</v>
      </c>
      <c r="C225" s="46">
        <v>400</v>
      </c>
      <c r="D225" s="50" t="s">
        <v>656</v>
      </c>
      <c r="E225" s="46">
        <v>143</v>
      </c>
      <c r="F225" s="46">
        <v>142</v>
      </c>
      <c r="G225" s="46">
        <v>155</v>
      </c>
      <c r="H225" s="48">
        <f t="shared" si="13"/>
        <v>96.418666666666653</v>
      </c>
      <c r="I225" s="48">
        <f t="shared" si="12"/>
        <v>24.104666666666663</v>
      </c>
    </row>
    <row r="226" spans="2:9" x14ac:dyDescent="0.3">
      <c r="B226" s="45" t="s">
        <v>880</v>
      </c>
      <c r="C226" s="46">
        <v>400</v>
      </c>
      <c r="D226" s="50" t="s">
        <v>656</v>
      </c>
      <c r="E226" s="46">
        <v>110</v>
      </c>
      <c r="F226" s="46">
        <v>107</v>
      </c>
      <c r="G226" s="46">
        <v>77</v>
      </c>
      <c r="H226" s="48">
        <f t="shared" si="13"/>
        <v>64.425200000000004</v>
      </c>
      <c r="I226" s="48">
        <f t="shared" si="12"/>
        <v>16.106300000000001</v>
      </c>
    </row>
    <row r="227" spans="2:9" ht="28.8" x14ac:dyDescent="0.3">
      <c r="B227" s="45" t="s">
        <v>881</v>
      </c>
      <c r="C227" s="46">
        <v>630</v>
      </c>
      <c r="D227" s="50" t="s">
        <v>882</v>
      </c>
      <c r="E227" s="46">
        <v>35</v>
      </c>
      <c r="F227" s="46">
        <v>23</v>
      </c>
      <c r="G227" s="46">
        <v>36</v>
      </c>
      <c r="H227" s="48">
        <f t="shared" si="13"/>
        <v>20.598533333333332</v>
      </c>
      <c r="I227" s="48">
        <f t="shared" si="12"/>
        <v>3.2696084656084654</v>
      </c>
    </row>
    <row r="228" spans="2:9" ht="28.8" x14ac:dyDescent="0.3">
      <c r="B228" s="45" t="s">
        <v>883</v>
      </c>
      <c r="C228" s="46">
        <v>400</v>
      </c>
      <c r="D228" s="50" t="s">
        <v>882</v>
      </c>
      <c r="E228" s="46">
        <v>78</v>
      </c>
      <c r="F228" s="46">
        <v>65</v>
      </c>
      <c r="G228" s="46">
        <v>55</v>
      </c>
      <c r="H228" s="48">
        <f t="shared" si="13"/>
        <v>43.388400000000004</v>
      </c>
      <c r="I228" s="48">
        <f t="shared" si="12"/>
        <v>10.847100000000001</v>
      </c>
    </row>
    <row r="229" spans="2:9" x14ac:dyDescent="0.3">
      <c r="B229" s="45" t="s">
        <v>884</v>
      </c>
      <c r="C229" s="46">
        <v>180</v>
      </c>
      <c r="D229" s="50" t="s">
        <v>885</v>
      </c>
      <c r="E229" s="46">
        <v>120</v>
      </c>
      <c r="F229" s="46">
        <v>155</v>
      </c>
      <c r="G229" s="46">
        <v>185</v>
      </c>
      <c r="H229" s="48">
        <f>(E229+F229+G229)/3*0.22*1.73</f>
        <v>58.358666666666664</v>
      </c>
      <c r="I229" s="48">
        <f t="shared" si="12"/>
        <v>32.421481481481479</v>
      </c>
    </row>
    <row r="230" spans="2:9" x14ac:dyDescent="0.3">
      <c r="B230" s="45">
        <v>2138</v>
      </c>
      <c r="C230" s="46">
        <v>160</v>
      </c>
      <c r="D230" s="50" t="s">
        <v>886</v>
      </c>
      <c r="E230" s="46">
        <v>32</v>
      </c>
      <c r="F230" s="46">
        <v>52</v>
      </c>
      <c r="G230" s="46">
        <v>33</v>
      </c>
      <c r="H230" s="48">
        <f t="shared" si="13"/>
        <v>25.6386</v>
      </c>
      <c r="I230" s="48">
        <f t="shared" si="12"/>
        <v>16.024125000000002</v>
      </c>
    </row>
    <row r="231" spans="2:9" x14ac:dyDescent="0.3">
      <c r="B231" s="45" t="s">
        <v>887</v>
      </c>
      <c r="C231" s="46">
        <v>320</v>
      </c>
      <c r="D231" s="50" t="s">
        <v>656</v>
      </c>
      <c r="E231" s="46">
        <v>367</v>
      </c>
      <c r="F231" s="46">
        <v>377</v>
      </c>
      <c r="G231" s="46">
        <v>328</v>
      </c>
      <c r="H231" s="48">
        <f>(E231+F231+G231)/3*0.22*1.73</f>
        <v>136.00106666666665</v>
      </c>
      <c r="I231" s="48">
        <f t="shared" si="12"/>
        <v>42.50033333333333</v>
      </c>
    </row>
    <row r="232" spans="2:9" x14ac:dyDescent="0.3">
      <c r="B232" s="45">
        <v>2149</v>
      </c>
      <c r="C232" s="46">
        <v>250</v>
      </c>
      <c r="D232" s="50" t="s">
        <v>656</v>
      </c>
      <c r="E232" s="46">
        <v>67</v>
      </c>
      <c r="F232" s="46">
        <v>168</v>
      </c>
      <c r="G232" s="46">
        <v>92</v>
      </c>
      <c r="H232" s="48">
        <f t="shared" si="13"/>
        <v>71.656599999999997</v>
      </c>
      <c r="I232" s="48">
        <f t="shared" si="12"/>
        <v>28.66264</v>
      </c>
    </row>
    <row r="233" spans="2:9" x14ac:dyDescent="0.3">
      <c r="B233" s="45" t="s">
        <v>888</v>
      </c>
      <c r="C233" s="46">
        <v>400</v>
      </c>
      <c r="D233" s="50" t="s">
        <v>656</v>
      </c>
      <c r="E233" s="46">
        <v>47</v>
      </c>
      <c r="F233" s="46">
        <v>96</v>
      </c>
      <c r="G233" s="46">
        <v>80</v>
      </c>
      <c r="H233" s="48">
        <f>(E233+F233+G233)/3*0.22*1.73</f>
        <v>28.291266666666665</v>
      </c>
      <c r="I233" s="48">
        <f t="shared" si="12"/>
        <v>7.0728166666666663</v>
      </c>
    </row>
    <row r="234" spans="2:9" ht="28.8" x14ac:dyDescent="0.3">
      <c r="B234" s="45">
        <v>2152</v>
      </c>
      <c r="C234" s="46">
        <v>160</v>
      </c>
      <c r="D234" s="50" t="s">
        <v>889</v>
      </c>
      <c r="E234" s="46">
        <v>20</v>
      </c>
      <c r="F234" s="46">
        <v>28</v>
      </c>
      <c r="G234" s="46">
        <v>16</v>
      </c>
      <c r="H234" s="48">
        <f t="shared" si="13"/>
        <v>14.024533333333331</v>
      </c>
      <c r="I234" s="48">
        <f t="shared" si="12"/>
        <v>8.7653333333333325</v>
      </c>
    </row>
    <row r="235" spans="2:9" x14ac:dyDescent="0.3">
      <c r="B235" s="45">
        <v>2153</v>
      </c>
      <c r="C235" s="46">
        <v>400</v>
      </c>
      <c r="D235" s="50" t="s">
        <v>656</v>
      </c>
      <c r="E235" s="46">
        <v>145</v>
      </c>
      <c r="F235" s="46">
        <v>91</v>
      </c>
      <c r="G235" s="46">
        <v>155</v>
      </c>
      <c r="H235" s="48">
        <f t="shared" si="13"/>
        <v>85.681133333333335</v>
      </c>
      <c r="I235" s="48">
        <f t="shared" si="12"/>
        <v>21.420283333333334</v>
      </c>
    </row>
    <row r="236" spans="2:9" ht="43.2" x14ac:dyDescent="0.3">
      <c r="B236" s="45">
        <v>2155.1</v>
      </c>
      <c r="C236" s="46">
        <v>630</v>
      </c>
      <c r="D236" s="50" t="s">
        <v>890</v>
      </c>
      <c r="E236" s="46">
        <v>115</v>
      </c>
      <c r="F236" s="46">
        <v>72</v>
      </c>
      <c r="G236" s="46">
        <v>76</v>
      </c>
      <c r="H236" s="48">
        <f t="shared" si="13"/>
        <v>57.632066666666667</v>
      </c>
      <c r="I236" s="48">
        <f t="shared" si="12"/>
        <v>9.14794708994709</v>
      </c>
    </row>
    <row r="237" spans="2:9" ht="43.2" x14ac:dyDescent="0.3">
      <c r="B237" s="45">
        <v>2155.1999999999998</v>
      </c>
      <c r="C237" s="46">
        <v>630</v>
      </c>
      <c r="D237" s="50" t="s">
        <v>890</v>
      </c>
      <c r="E237" s="46">
        <v>42</v>
      </c>
      <c r="F237" s="46">
        <v>43</v>
      </c>
      <c r="G237" s="46">
        <v>71</v>
      </c>
      <c r="H237" s="48">
        <f t="shared" si="13"/>
        <v>34.184800000000003</v>
      </c>
      <c r="I237" s="48">
        <f t="shared" si="12"/>
        <v>5.42615873015873</v>
      </c>
    </row>
    <row r="238" spans="2:9" x14ac:dyDescent="0.3">
      <c r="B238" s="45">
        <v>2156.1</v>
      </c>
      <c r="C238" s="46">
        <v>630</v>
      </c>
      <c r="D238" s="50" t="s">
        <v>891</v>
      </c>
      <c r="E238" s="46">
        <v>0</v>
      </c>
      <c r="F238" s="46">
        <v>0</v>
      </c>
      <c r="G238" s="46">
        <v>0</v>
      </c>
      <c r="H238" s="48">
        <f t="shared" si="13"/>
        <v>0</v>
      </c>
      <c r="I238" s="48">
        <f t="shared" si="12"/>
        <v>0</v>
      </c>
    </row>
    <row r="239" spans="2:9" x14ac:dyDescent="0.3">
      <c r="B239" s="45">
        <v>2156.1999999999998</v>
      </c>
      <c r="C239" s="46">
        <v>630</v>
      </c>
      <c r="D239" s="50" t="s">
        <v>891</v>
      </c>
      <c r="E239" s="46">
        <v>189</v>
      </c>
      <c r="F239" s="46">
        <v>139</v>
      </c>
      <c r="G239" s="46">
        <v>130</v>
      </c>
      <c r="H239" s="48">
        <f t="shared" si="13"/>
        <v>100.36306666666665</v>
      </c>
      <c r="I239" s="48">
        <f t="shared" si="12"/>
        <v>15.930645502645502</v>
      </c>
    </row>
    <row r="240" spans="2:9" ht="43.2" x14ac:dyDescent="0.3">
      <c r="B240" s="45">
        <v>2157.1</v>
      </c>
      <c r="C240" s="46">
        <v>630</v>
      </c>
      <c r="D240" s="50" t="s">
        <v>892</v>
      </c>
      <c r="E240" s="46">
        <v>19</v>
      </c>
      <c r="F240" s="46">
        <v>26</v>
      </c>
      <c r="G240" s="46">
        <v>58</v>
      </c>
      <c r="H240" s="48">
        <f t="shared" si="13"/>
        <v>22.570733333333333</v>
      </c>
      <c r="I240" s="48">
        <f t="shared" ref="I240:I294" si="14">H240/C240*100</f>
        <v>3.5826560846560849</v>
      </c>
    </row>
    <row r="241" spans="2:9" ht="43.2" x14ac:dyDescent="0.3">
      <c r="B241" s="45">
        <v>2157.1999999999998</v>
      </c>
      <c r="C241" s="46">
        <v>630</v>
      </c>
      <c r="D241" s="50" t="s">
        <v>892</v>
      </c>
      <c r="E241" s="46">
        <v>67</v>
      </c>
      <c r="F241" s="46">
        <v>66</v>
      </c>
      <c r="G241" s="46">
        <v>34</v>
      </c>
      <c r="H241" s="48">
        <f t="shared" si="13"/>
        <v>36.595266666666667</v>
      </c>
      <c r="I241" s="48">
        <f t="shared" si="14"/>
        <v>5.8087724867724875</v>
      </c>
    </row>
    <row r="242" spans="2:9" x14ac:dyDescent="0.3">
      <c r="B242" s="45">
        <v>2162</v>
      </c>
      <c r="C242" s="46">
        <v>400</v>
      </c>
      <c r="D242" s="50" t="s">
        <v>656</v>
      </c>
      <c r="E242" s="46">
        <v>301</v>
      </c>
      <c r="F242" s="46">
        <v>275</v>
      </c>
      <c r="G242" s="46">
        <v>302</v>
      </c>
      <c r="H242" s="48">
        <f t="shared" si="13"/>
        <v>192.39906666666667</v>
      </c>
      <c r="I242" s="48">
        <f t="shared" si="14"/>
        <v>48.099766666666667</v>
      </c>
    </row>
    <row r="243" spans="2:9" ht="43.2" x14ac:dyDescent="0.3">
      <c r="B243" s="45" t="s">
        <v>893</v>
      </c>
      <c r="C243" s="46">
        <v>630</v>
      </c>
      <c r="D243" s="50" t="s">
        <v>894</v>
      </c>
      <c r="E243" s="46">
        <v>21</v>
      </c>
      <c r="F243" s="46">
        <v>50</v>
      </c>
      <c r="G243" s="46">
        <v>50</v>
      </c>
      <c r="H243" s="48">
        <f t="shared" si="13"/>
        <v>26.515133333333335</v>
      </c>
      <c r="I243" s="48">
        <f t="shared" si="14"/>
        <v>4.2087513227513229</v>
      </c>
    </row>
    <row r="244" spans="2:9" ht="43.2" x14ac:dyDescent="0.3">
      <c r="B244" s="45" t="s">
        <v>895</v>
      </c>
      <c r="C244" s="46">
        <v>630</v>
      </c>
      <c r="D244" s="50" t="s">
        <v>894</v>
      </c>
      <c r="E244" s="46">
        <v>90</v>
      </c>
      <c r="F244" s="46">
        <v>125</v>
      </c>
      <c r="G244" s="46">
        <v>50</v>
      </c>
      <c r="H244" s="48">
        <f t="shared" si="13"/>
        <v>58.070333333333323</v>
      </c>
      <c r="I244" s="48">
        <f t="shared" si="14"/>
        <v>9.2175132275132263</v>
      </c>
    </row>
    <row r="245" spans="2:9" ht="28.8" x14ac:dyDescent="0.3">
      <c r="B245" s="45">
        <v>2168.1</v>
      </c>
      <c r="C245" s="46">
        <v>400</v>
      </c>
      <c r="D245" s="50" t="s">
        <v>777</v>
      </c>
      <c r="E245" s="46">
        <v>53</v>
      </c>
      <c r="F245" s="46">
        <v>50</v>
      </c>
      <c r="G245" s="46">
        <v>62</v>
      </c>
      <c r="H245" s="48">
        <f t="shared" si="13"/>
        <v>36.156999999999996</v>
      </c>
      <c r="I245" s="48">
        <f t="shared" si="14"/>
        <v>9.0392499999999991</v>
      </c>
    </row>
    <row r="246" spans="2:9" ht="28.8" x14ac:dyDescent="0.3">
      <c r="B246" s="45">
        <v>2168.1999999999998</v>
      </c>
      <c r="C246" s="46">
        <v>400</v>
      </c>
      <c r="D246" s="50" t="s">
        <v>777</v>
      </c>
      <c r="E246" s="46">
        <v>201</v>
      </c>
      <c r="F246" s="46">
        <v>134</v>
      </c>
      <c r="G246" s="46">
        <v>130</v>
      </c>
      <c r="H246" s="48">
        <f t="shared" si="13"/>
        <v>101.89699999999999</v>
      </c>
      <c r="I246" s="48">
        <f t="shared" si="14"/>
        <v>25.474249999999998</v>
      </c>
    </row>
    <row r="247" spans="2:9" ht="43.2" x14ac:dyDescent="0.3">
      <c r="B247" s="45">
        <v>2169.1</v>
      </c>
      <c r="C247" s="46">
        <v>630</v>
      </c>
      <c r="D247" s="50" t="s">
        <v>896</v>
      </c>
      <c r="E247" s="46">
        <v>32</v>
      </c>
      <c r="F247" s="46">
        <v>55</v>
      </c>
      <c r="G247" s="46">
        <v>16</v>
      </c>
      <c r="H247" s="48">
        <f t="shared" si="13"/>
        <v>22.570733333333333</v>
      </c>
      <c r="I247" s="48">
        <f t="shared" si="14"/>
        <v>3.5826560846560849</v>
      </c>
    </row>
    <row r="248" spans="2:9" ht="43.2" x14ac:dyDescent="0.3">
      <c r="B248" s="45">
        <v>2169.1999999999998</v>
      </c>
      <c r="C248" s="46">
        <v>630</v>
      </c>
      <c r="D248" s="50" t="s">
        <v>896</v>
      </c>
      <c r="E248" s="46">
        <v>24</v>
      </c>
      <c r="F248" s="46">
        <v>31</v>
      </c>
      <c r="G248" s="46">
        <v>25</v>
      </c>
      <c r="H248" s="48">
        <f t="shared" si="13"/>
        <v>17.530666666666669</v>
      </c>
      <c r="I248" s="48">
        <f t="shared" si="14"/>
        <v>2.782645502645503</v>
      </c>
    </row>
    <row r="249" spans="2:9" ht="28.8" x14ac:dyDescent="0.3">
      <c r="B249" s="45" t="s">
        <v>897</v>
      </c>
      <c r="C249" s="46">
        <v>320</v>
      </c>
      <c r="D249" s="50" t="s">
        <v>898</v>
      </c>
      <c r="E249" s="46">
        <v>470</v>
      </c>
      <c r="F249" s="46">
        <v>330</v>
      </c>
      <c r="G249" s="46">
        <v>465</v>
      </c>
      <c r="H249" s="48">
        <f>(E249+F249+G249)/3*0.22*1.73</f>
        <v>160.48633333333333</v>
      </c>
      <c r="I249" s="48">
        <f t="shared" si="14"/>
        <v>50.151979166666671</v>
      </c>
    </row>
    <row r="250" spans="2:9" ht="28.8" x14ac:dyDescent="0.3">
      <c r="B250" s="45" t="s">
        <v>899</v>
      </c>
      <c r="C250" s="46">
        <v>320</v>
      </c>
      <c r="D250" s="50" t="s">
        <v>900</v>
      </c>
      <c r="E250" s="46">
        <v>455</v>
      </c>
      <c r="F250" s="46">
        <v>360</v>
      </c>
      <c r="G250" s="46">
        <v>595</v>
      </c>
      <c r="H250" s="48">
        <f>(E250+F250+G250)/3*0.22*1.73</f>
        <v>178.88200000000001</v>
      </c>
      <c r="I250" s="48">
        <f t="shared" si="14"/>
        <v>55.900625000000005</v>
      </c>
    </row>
    <row r="251" spans="2:9" ht="28.8" x14ac:dyDescent="0.3">
      <c r="B251" s="45">
        <v>2174.1</v>
      </c>
      <c r="C251" s="46">
        <v>630</v>
      </c>
      <c r="D251" s="50" t="s">
        <v>901</v>
      </c>
      <c r="E251" s="46">
        <v>28</v>
      </c>
      <c r="F251" s="46">
        <v>16</v>
      </c>
      <c r="G251" s="46">
        <v>30</v>
      </c>
      <c r="H251" s="48">
        <f t="shared" si="13"/>
        <v>16.215866666666667</v>
      </c>
      <c r="I251" s="48">
        <f t="shared" si="14"/>
        <v>2.5739470899470902</v>
      </c>
    </row>
    <row r="252" spans="2:9" ht="28.8" x14ac:dyDescent="0.3">
      <c r="B252" s="45">
        <v>2174.1999999999998</v>
      </c>
      <c r="C252" s="46">
        <v>630</v>
      </c>
      <c r="D252" s="50" t="s">
        <v>901</v>
      </c>
      <c r="E252" s="46">
        <v>141</v>
      </c>
      <c r="F252" s="46">
        <v>100</v>
      </c>
      <c r="G252" s="46">
        <v>150</v>
      </c>
      <c r="H252" s="48">
        <f>(E252+F252+G252)/3*0.38*1.73</f>
        <v>85.681133333333335</v>
      </c>
      <c r="I252" s="48">
        <f>H252/C252*100</f>
        <v>13.600179894179895</v>
      </c>
    </row>
    <row r="253" spans="2:9" ht="28.8" x14ac:dyDescent="0.3">
      <c r="B253" s="45" t="s">
        <v>902</v>
      </c>
      <c r="C253" s="69">
        <v>400</v>
      </c>
      <c r="D253" s="50" t="s">
        <v>901</v>
      </c>
      <c r="E253" s="46">
        <v>89</v>
      </c>
      <c r="F253" s="46">
        <v>116</v>
      </c>
      <c r="G253" s="46">
        <v>63</v>
      </c>
      <c r="H253" s="48">
        <f>(E253+F253+G253)/3*0.22*1.73</f>
        <v>34.000266666666661</v>
      </c>
      <c r="I253" s="48">
        <f t="shared" si="14"/>
        <v>8.5000666666666653</v>
      </c>
    </row>
    <row r="254" spans="2:9" ht="28.8" x14ac:dyDescent="0.3">
      <c r="B254" s="49">
        <v>2177.1</v>
      </c>
      <c r="C254" s="46">
        <v>400</v>
      </c>
      <c r="D254" s="50" t="s">
        <v>903</v>
      </c>
      <c r="E254" s="46">
        <v>125</v>
      </c>
      <c r="F254" s="46">
        <v>110</v>
      </c>
      <c r="G254" s="46">
        <v>96</v>
      </c>
      <c r="H254" s="48">
        <f t="shared" ref="H254:H311" si="15">(E254+F254+G254)/3*0.38*1.73</f>
        <v>72.533133333333325</v>
      </c>
      <c r="I254" s="48">
        <f t="shared" si="14"/>
        <v>18.133283333333331</v>
      </c>
    </row>
    <row r="255" spans="2:9" ht="28.8" x14ac:dyDescent="0.3">
      <c r="B255" s="49">
        <v>2177.1999999999998</v>
      </c>
      <c r="C255" s="46">
        <v>400</v>
      </c>
      <c r="D255" s="50" t="s">
        <v>903</v>
      </c>
      <c r="E255" s="46">
        <v>67</v>
      </c>
      <c r="F255" s="46">
        <v>45</v>
      </c>
      <c r="G255" s="46">
        <v>24</v>
      </c>
      <c r="H255" s="48">
        <f t="shared" si="15"/>
        <v>29.802133333333334</v>
      </c>
      <c r="I255" s="48">
        <f t="shared" si="14"/>
        <v>7.4505333333333343</v>
      </c>
    </row>
    <row r="256" spans="2:9" ht="28.8" x14ac:dyDescent="0.3">
      <c r="B256" s="49">
        <v>2178.1</v>
      </c>
      <c r="C256" s="46">
        <v>250</v>
      </c>
      <c r="D256" s="50" t="s">
        <v>904</v>
      </c>
      <c r="E256" s="46">
        <v>3</v>
      </c>
      <c r="F256" s="46">
        <v>10</v>
      </c>
      <c r="G256" s="46">
        <v>18</v>
      </c>
      <c r="H256" s="48">
        <f t="shared" si="15"/>
        <v>6.7931333333333335</v>
      </c>
      <c r="I256" s="48">
        <f>H256/C256*100</f>
        <v>2.7172533333333337</v>
      </c>
    </row>
    <row r="257" spans="2:9" ht="28.8" x14ac:dyDescent="0.3">
      <c r="B257" s="49">
        <v>2178.1999999999998</v>
      </c>
      <c r="C257" s="46">
        <v>250</v>
      </c>
      <c r="D257" s="50" t="s">
        <v>904</v>
      </c>
      <c r="E257" s="46">
        <v>24</v>
      </c>
      <c r="F257" s="46">
        <v>41</v>
      </c>
      <c r="G257" s="46">
        <v>45</v>
      </c>
      <c r="H257" s="48">
        <f t="shared" si="15"/>
        <v>24.104666666666663</v>
      </c>
      <c r="I257" s="48">
        <f>H257/C257*100</f>
        <v>9.6418666666666653</v>
      </c>
    </row>
    <row r="258" spans="2:9" ht="28.8" x14ac:dyDescent="0.3">
      <c r="B258" s="49">
        <v>2180</v>
      </c>
      <c r="C258" s="46">
        <v>400</v>
      </c>
      <c r="D258" s="50" t="s">
        <v>905</v>
      </c>
      <c r="E258" s="46">
        <v>18</v>
      </c>
      <c r="F258" s="46">
        <v>16</v>
      </c>
      <c r="G258" s="46">
        <v>20</v>
      </c>
      <c r="H258" s="48">
        <f t="shared" si="15"/>
        <v>11.8332</v>
      </c>
      <c r="I258" s="48">
        <f t="shared" si="14"/>
        <v>2.9582999999999999</v>
      </c>
    </row>
    <row r="259" spans="2:9" ht="28.8" x14ac:dyDescent="0.3">
      <c r="B259" s="49" t="s">
        <v>906</v>
      </c>
      <c r="C259" s="46">
        <v>320</v>
      </c>
      <c r="D259" s="50" t="s">
        <v>907</v>
      </c>
      <c r="E259" s="46">
        <v>185</v>
      </c>
      <c r="F259" s="46">
        <v>293</v>
      </c>
      <c r="G259" s="46">
        <v>276</v>
      </c>
      <c r="H259" s="48">
        <f>(E259+F259+G259)/3*0.22*1.73</f>
        <v>95.657466666666664</v>
      </c>
      <c r="I259" s="48">
        <f t="shared" si="14"/>
        <v>29.892958333333329</v>
      </c>
    </row>
    <row r="260" spans="2:9" ht="28.8" x14ac:dyDescent="0.3">
      <c r="B260" s="49">
        <v>2184.1</v>
      </c>
      <c r="C260" s="46">
        <v>250</v>
      </c>
      <c r="D260" s="50" t="s">
        <v>907</v>
      </c>
      <c r="E260" s="46">
        <v>101</v>
      </c>
      <c r="F260" s="46">
        <v>12</v>
      </c>
      <c r="G260" s="46">
        <v>36</v>
      </c>
      <c r="H260" s="48">
        <f>(E260+F260+G260)/3*0.38*1.73</f>
        <v>32.650866666666666</v>
      </c>
      <c r="I260" s="48">
        <f>H260/C260*100</f>
        <v>13.060346666666668</v>
      </c>
    </row>
    <row r="261" spans="2:9" ht="28.8" x14ac:dyDescent="0.3">
      <c r="B261" s="49">
        <v>2184.1999999999998</v>
      </c>
      <c r="C261" s="69">
        <v>250</v>
      </c>
      <c r="D261" s="50" t="s">
        <v>907</v>
      </c>
      <c r="E261" s="46">
        <v>87</v>
      </c>
      <c r="F261" s="46">
        <v>82</v>
      </c>
      <c r="G261" s="46">
        <v>85</v>
      </c>
      <c r="H261" s="48">
        <f t="shared" si="15"/>
        <v>55.659866666666666</v>
      </c>
      <c r="I261" s="48">
        <f t="shared" si="14"/>
        <v>22.263946666666669</v>
      </c>
    </row>
    <row r="262" spans="2:9" ht="86.4" x14ac:dyDescent="0.3">
      <c r="B262" s="49" t="s">
        <v>908</v>
      </c>
      <c r="C262" s="46">
        <v>400</v>
      </c>
      <c r="D262" s="50" t="s">
        <v>909</v>
      </c>
      <c r="E262" s="46">
        <v>54</v>
      </c>
      <c r="F262" s="46">
        <v>59</v>
      </c>
      <c r="G262" s="46">
        <v>58</v>
      </c>
      <c r="H262" s="48">
        <f t="shared" si="15"/>
        <v>37.471800000000002</v>
      </c>
      <c r="I262" s="48">
        <f t="shared" si="14"/>
        <v>9.3679500000000004</v>
      </c>
    </row>
    <row r="263" spans="2:9" ht="86.4" x14ac:dyDescent="0.3">
      <c r="B263" s="49" t="s">
        <v>910</v>
      </c>
      <c r="C263" s="46">
        <v>400</v>
      </c>
      <c r="D263" s="50" t="s">
        <v>909</v>
      </c>
      <c r="E263" s="46">
        <v>239</v>
      </c>
      <c r="F263" s="46">
        <v>156</v>
      </c>
      <c r="G263" s="46">
        <v>103</v>
      </c>
      <c r="H263" s="48">
        <f t="shared" si="15"/>
        <v>109.1284</v>
      </c>
      <c r="I263" s="48">
        <f t="shared" si="14"/>
        <v>27.2821</v>
      </c>
    </row>
    <row r="264" spans="2:9" ht="57.6" x14ac:dyDescent="0.3">
      <c r="B264" s="49" t="s">
        <v>911</v>
      </c>
      <c r="C264" s="46">
        <v>400</v>
      </c>
      <c r="D264" s="50" t="s">
        <v>912</v>
      </c>
      <c r="E264" s="46">
        <v>68</v>
      </c>
      <c r="F264" s="46">
        <v>63</v>
      </c>
      <c r="G264" s="46">
        <v>40</v>
      </c>
      <c r="H264" s="48">
        <f>(E264+F264+G264)/3*0.22*1.73</f>
        <v>21.694200000000002</v>
      </c>
      <c r="I264" s="48">
        <f t="shared" si="14"/>
        <v>5.4235500000000005</v>
      </c>
    </row>
    <row r="265" spans="2:9" ht="158.4" x14ac:dyDescent="0.3">
      <c r="B265" s="49" t="s">
        <v>913</v>
      </c>
      <c r="C265" s="46">
        <v>630</v>
      </c>
      <c r="D265" s="50" t="s">
        <v>914</v>
      </c>
      <c r="E265" s="46">
        <v>270</v>
      </c>
      <c r="F265" s="46">
        <v>326</v>
      </c>
      <c r="G265" s="46">
        <v>328</v>
      </c>
      <c r="H265" s="48">
        <f>(E265+F265+G265)/3*0.22*1.73</f>
        <v>117.2248</v>
      </c>
      <c r="I265" s="48">
        <f t="shared" si="14"/>
        <v>18.607111111111109</v>
      </c>
    </row>
    <row r="266" spans="2:9" x14ac:dyDescent="0.3">
      <c r="B266" s="49" t="s">
        <v>915</v>
      </c>
      <c r="C266" s="46">
        <v>400</v>
      </c>
      <c r="D266" s="50" t="s">
        <v>656</v>
      </c>
      <c r="E266" s="46">
        <v>186</v>
      </c>
      <c r="F266" s="46">
        <v>291</v>
      </c>
      <c r="G266" s="46">
        <v>269</v>
      </c>
      <c r="H266" s="48">
        <f>(E266+F266+G266)/3*0.22*1.73</f>
        <v>94.642533333333333</v>
      </c>
      <c r="I266" s="48">
        <f t="shared" si="14"/>
        <v>23.660633333333333</v>
      </c>
    </row>
    <row r="267" spans="2:9" x14ac:dyDescent="0.3">
      <c r="B267" s="49" t="s">
        <v>916</v>
      </c>
      <c r="C267" s="46">
        <v>320</v>
      </c>
      <c r="D267" s="50" t="s">
        <v>656</v>
      </c>
      <c r="E267" s="46">
        <v>322</v>
      </c>
      <c r="F267" s="46">
        <v>369</v>
      </c>
      <c r="G267" s="46">
        <v>424</v>
      </c>
      <c r="H267" s="48">
        <f>(E267+F267+G267)/3*0.22*1.73</f>
        <v>141.45633333333333</v>
      </c>
      <c r="I267" s="48">
        <f t="shared" si="14"/>
        <v>44.205104166666665</v>
      </c>
    </row>
    <row r="268" spans="2:9" x14ac:dyDescent="0.3">
      <c r="B268" s="49">
        <v>2195</v>
      </c>
      <c r="C268" s="46">
        <v>400</v>
      </c>
      <c r="D268" s="50" t="s">
        <v>917</v>
      </c>
      <c r="E268" s="46">
        <v>371</v>
      </c>
      <c r="F268" s="46">
        <v>306</v>
      </c>
      <c r="G268" s="46">
        <v>406</v>
      </c>
      <c r="H268" s="48">
        <f t="shared" si="15"/>
        <v>237.32140000000001</v>
      </c>
      <c r="I268" s="48">
        <f t="shared" si="14"/>
        <v>59.330349999999996</v>
      </c>
    </row>
    <row r="269" spans="2:9" ht="58.8" x14ac:dyDescent="0.3">
      <c r="B269" s="49" t="s">
        <v>918</v>
      </c>
      <c r="C269" s="46">
        <v>400</v>
      </c>
      <c r="D269" s="50" t="s">
        <v>919</v>
      </c>
      <c r="E269" s="46">
        <v>280</v>
      </c>
      <c r="F269" s="46">
        <v>230</v>
      </c>
      <c r="G269" s="46">
        <v>280</v>
      </c>
      <c r="H269" s="48">
        <f>(E269+F269+G269)/3*0.22*1.73</f>
        <v>100.22466666666666</v>
      </c>
      <c r="I269" s="48">
        <f t="shared" si="14"/>
        <v>25.05616666666667</v>
      </c>
    </row>
    <row r="270" spans="2:9" ht="44.4" x14ac:dyDescent="0.3">
      <c r="B270" s="49">
        <v>2197.1</v>
      </c>
      <c r="C270" s="46">
        <v>630</v>
      </c>
      <c r="D270" s="50" t="s">
        <v>920</v>
      </c>
      <c r="E270" s="46">
        <v>4</v>
      </c>
      <c r="F270" s="46">
        <v>8</v>
      </c>
      <c r="G270" s="46">
        <v>8</v>
      </c>
      <c r="H270" s="48">
        <f t="shared" si="15"/>
        <v>4.3826666666666672</v>
      </c>
      <c r="I270" s="48">
        <f t="shared" si="14"/>
        <v>0.69566137566137576</v>
      </c>
    </row>
    <row r="271" spans="2:9" ht="44.4" x14ac:dyDescent="0.3">
      <c r="B271" s="49">
        <v>2197.1999999999998</v>
      </c>
      <c r="C271" s="46">
        <v>630</v>
      </c>
      <c r="D271" s="50" t="s">
        <v>920</v>
      </c>
      <c r="E271" s="46">
        <v>51</v>
      </c>
      <c r="F271" s="46">
        <v>44</v>
      </c>
      <c r="G271" s="46">
        <v>34</v>
      </c>
      <c r="H271" s="48">
        <f t="shared" si="15"/>
        <v>28.2682</v>
      </c>
      <c r="I271" s="48">
        <f t="shared" si="14"/>
        <v>4.4870158730158733</v>
      </c>
    </row>
    <row r="272" spans="2:9" ht="15.6" x14ac:dyDescent="0.3">
      <c r="B272" s="49">
        <v>2198.1</v>
      </c>
      <c r="C272" s="46">
        <v>400</v>
      </c>
      <c r="D272" s="50" t="s">
        <v>921</v>
      </c>
      <c r="E272" s="46">
        <v>127</v>
      </c>
      <c r="F272" s="46">
        <v>156</v>
      </c>
      <c r="G272" s="46">
        <v>138</v>
      </c>
      <c r="H272" s="48">
        <f t="shared" si="15"/>
        <v>92.255133333333333</v>
      </c>
      <c r="I272" s="48">
        <f t="shared" si="14"/>
        <v>23.063783333333333</v>
      </c>
    </row>
    <row r="273" spans="2:9" ht="15.6" x14ac:dyDescent="0.3">
      <c r="B273" s="49">
        <v>2198.1999999999998</v>
      </c>
      <c r="C273" s="46">
        <v>400</v>
      </c>
      <c r="D273" s="50" t="s">
        <v>921</v>
      </c>
      <c r="E273" s="46">
        <v>40</v>
      </c>
      <c r="F273" s="46">
        <v>34</v>
      </c>
      <c r="G273" s="46">
        <v>40</v>
      </c>
      <c r="H273" s="48">
        <f t="shared" si="15"/>
        <v>24.981199999999998</v>
      </c>
      <c r="I273" s="48">
        <f t="shared" si="14"/>
        <v>6.2452999999999994</v>
      </c>
    </row>
    <row r="274" spans="2:9" x14ac:dyDescent="0.3">
      <c r="B274" s="49">
        <v>2200</v>
      </c>
      <c r="C274" s="46">
        <v>200</v>
      </c>
      <c r="D274" s="50" t="s">
        <v>656</v>
      </c>
      <c r="E274" s="46">
        <v>100</v>
      </c>
      <c r="F274" s="46">
        <v>170</v>
      </c>
      <c r="G274" s="46">
        <v>124</v>
      </c>
      <c r="H274" s="48">
        <f t="shared" si="15"/>
        <v>86.338533333333345</v>
      </c>
      <c r="I274" s="48">
        <f t="shared" si="14"/>
        <v>43.169266666666672</v>
      </c>
    </row>
    <row r="275" spans="2:9" ht="28.8" x14ac:dyDescent="0.3">
      <c r="B275" s="49">
        <v>2202</v>
      </c>
      <c r="C275" s="46">
        <v>100</v>
      </c>
      <c r="D275" s="50" t="s">
        <v>922</v>
      </c>
      <c r="E275" s="46">
        <v>62</v>
      </c>
      <c r="F275" s="46">
        <v>67</v>
      </c>
      <c r="G275" s="46">
        <v>47</v>
      </c>
      <c r="H275" s="48">
        <f t="shared" si="15"/>
        <v>38.567466666666668</v>
      </c>
      <c r="I275" s="48">
        <f t="shared" si="14"/>
        <v>38.567466666666668</v>
      </c>
    </row>
    <row r="276" spans="2:9" x14ac:dyDescent="0.3">
      <c r="B276" s="49" t="s">
        <v>923</v>
      </c>
      <c r="C276" s="46">
        <v>320</v>
      </c>
      <c r="D276" s="50" t="s">
        <v>656</v>
      </c>
      <c r="E276" s="46">
        <v>230</v>
      </c>
      <c r="F276" s="46">
        <v>227</v>
      </c>
      <c r="G276" s="46">
        <v>245</v>
      </c>
      <c r="H276" s="48">
        <f>(E276+F276+G276)/3*0.22*1.73</f>
        <v>89.060399999999987</v>
      </c>
      <c r="I276" s="48">
        <f t="shared" si="14"/>
        <v>27.831374999999998</v>
      </c>
    </row>
    <row r="277" spans="2:9" ht="28.8" x14ac:dyDescent="0.3">
      <c r="B277" s="49" t="s">
        <v>924</v>
      </c>
      <c r="C277" s="46">
        <v>560</v>
      </c>
      <c r="D277" s="50" t="s">
        <v>925</v>
      </c>
      <c r="E277" s="46">
        <v>254</v>
      </c>
      <c r="F277" s="46">
        <v>232</v>
      </c>
      <c r="G277" s="46">
        <v>307</v>
      </c>
      <c r="H277" s="48">
        <f>(E277+F277+G277)/3*0.22*1.73</f>
        <v>100.60526666666665</v>
      </c>
      <c r="I277" s="48">
        <f t="shared" si="14"/>
        <v>17.965226190476187</v>
      </c>
    </row>
    <row r="278" spans="2:9" x14ac:dyDescent="0.3">
      <c r="B278" s="49" t="s">
        <v>926</v>
      </c>
      <c r="C278" s="46">
        <v>320</v>
      </c>
      <c r="D278" s="50" t="s">
        <v>927</v>
      </c>
      <c r="E278" s="46">
        <v>170</v>
      </c>
      <c r="F278" s="46">
        <v>199</v>
      </c>
      <c r="G278" s="46">
        <v>208</v>
      </c>
      <c r="H278" s="48">
        <f>(E278+F278+G278)/3*0.22*1.73</f>
        <v>73.202066666666667</v>
      </c>
      <c r="I278" s="48">
        <f t="shared" si="14"/>
        <v>22.875645833333333</v>
      </c>
    </row>
    <row r="279" spans="2:9" x14ac:dyDescent="0.3">
      <c r="B279" s="49" t="s">
        <v>928</v>
      </c>
      <c r="C279" s="46">
        <v>400</v>
      </c>
      <c r="D279" s="50" t="s">
        <v>656</v>
      </c>
      <c r="E279" s="46">
        <v>284</v>
      </c>
      <c r="F279" s="46">
        <v>268</v>
      </c>
      <c r="G279" s="46">
        <v>192</v>
      </c>
      <c r="H279" s="48">
        <f>(E279+F279+G279)/3*0.22*1.73</f>
        <v>94.388800000000003</v>
      </c>
      <c r="I279" s="48">
        <f t="shared" si="14"/>
        <v>23.597200000000001</v>
      </c>
    </row>
    <row r="280" spans="2:9" ht="43.2" x14ac:dyDescent="0.3">
      <c r="B280" s="49">
        <v>2215</v>
      </c>
      <c r="C280" s="46">
        <v>250</v>
      </c>
      <c r="D280" s="50" t="s">
        <v>929</v>
      </c>
      <c r="E280" s="46">
        <v>231</v>
      </c>
      <c r="F280" s="46">
        <v>200</v>
      </c>
      <c r="G280" s="46">
        <v>193</v>
      </c>
      <c r="H280" s="48">
        <f t="shared" si="15"/>
        <v>136.73920000000001</v>
      </c>
      <c r="I280" s="48">
        <f t="shared" si="14"/>
        <v>54.695680000000003</v>
      </c>
    </row>
    <row r="281" spans="2:9" ht="73.2" x14ac:dyDescent="0.3">
      <c r="B281" s="49">
        <v>2216.1</v>
      </c>
      <c r="C281" s="46">
        <v>630</v>
      </c>
      <c r="D281" s="50" t="s">
        <v>930</v>
      </c>
      <c r="E281" s="46">
        <v>221</v>
      </c>
      <c r="F281" s="46">
        <v>236</v>
      </c>
      <c r="G281" s="46">
        <v>286</v>
      </c>
      <c r="H281" s="48">
        <f t="shared" si="15"/>
        <v>162.81606666666667</v>
      </c>
      <c r="I281" s="48">
        <f t="shared" si="14"/>
        <v>25.843820105820107</v>
      </c>
    </row>
    <row r="282" spans="2:9" ht="73.2" x14ac:dyDescent="0.3">
      <c r="B282" s="49">
        <v>2216.1999999999998</v>
      </c>
      <c r="C282" s="46">
        <v>630</v>
      </c>
      <c r="D282" s="50" t="s">
        <v>930</v>
      </c>
      <c r="E282" s="46">
        <v>245</v>
      </c>
      <c r="F282" s="46">
        <v>410</v>
      </c>
      <c r="G282" s="46">
        <v>307</v>
      </c>
      <c r="H282" s="48">
        <f t="shared" si="15"/>
        <v>210.80626666666669</v>
      </c>
      <c r="I282" s="48">
        <f t="shared" si="14"/>
        <v>33.461312169312173</v>
      </c>
    </row>
    <row r="283" spans="2:9" ht="28.8" x14ac:dyDescent="0.3">
      <c r="B283" s="49">
        <v>2217.1</v>
      </c>
      <c r="C283" s="46">
        <v>400</v>
      </c>
      <c r="D283" s="50" t="s">
        <v>931</v>
      </c>
      <c r="E283" s="46">
        <v>123</v>
      </c>
      <c r="F283" s="46">
        <v>115</v>
      </c>
      <c r="G283" s="46">
        <v>115</v>
      </c>
      <c r="H283" s="48">
        <f t="shared" si="15"/>
        <v>77.354066666666668</v>
      </c>
      <c r="I283" s="48">
        <f t="shared" si="14"/>
        <v>19.338516666666667</v>
      </c>
    </row>
    <row r="284" spans="2:9" ht="28.8" x14ac:dyDescent="0.3">
      <c r="B284" s="49">
        <v>2217.1999999999998</v>
      </c>
      <c r="C284" s="69">
        <v>400</v>
      </c>
      <c r="D284" s="50" t="s">
        <v>931</v>
      </c>
      <c r="E284" s="46">
        <v>266</v>
      </c>
      <c r="F284" s="46">
        <v>285</v>
      </c>
      <c r="G284" s="46">
        <v>269</v>
      </c>
      <c r="H284" s="48">
        <f t="shared" si="15"/>
        <v>179.68933333333331</v>
      </c>
      <c r="I284" s="48">
        <f t="shared" si="14"/>
        <v>44.922333333333327</v>
      </c>
    </row>
    <row r="285" spans="2:9" ht="28.8" x14ac:dyDescent="0.3">
      <c r="B285" s="49" t="s">
        <v>932</v>
      </c>
      <c r="C285" s="69">
        <v>250</v>
      </c>
      <c r="D285" s="50" t="s">
        <v>931</v>
      </c>
      <c r="E285" s="46">
        <v>0</v>
      </c>
      <c r="F285" s="46">
        <v>0</v>
      </c>
      <c r="G285" s="46">
        <v>0</v>
      </c>
      <c r="H285" s="48">
        <f>(E285+F285+G285)/3*0.22*1.73</f>
        <v>0</v>
      </c>
      <c r="I285" s="48">
        <f t="shared" si="14"/>
        <v>0</v>
      </c>
    </row>
    <row r="286" spans="2:9" ht="44.4" x14ac:dyDescent="0.3">
      <c r="B286" s="49">
        <v>2218.1</v>
      </c>
      <c r="C286" s="46">
        <v>400</v>
      </c>
      <c r="D286" s="50" t="s">
        <v>933</v>
      </c>
      <c r="E286" s="46">
        <v>71</v>
      </c>
      <c r="F286" s="46">
        <v>126</v>
      </c>
      <c r="G286" s="46">
        <v>48</v>
      </c>
      <c r="H286" s="48">
        <f t="shared" si="15"/>
        <v>53.687666666666672</v>
      </c>
      <c r="I286" s="48">
        <f t="shared" si="14"/>
        <v>13.421916666666666</v>
      </c>
    </row>
    <row r="287" spans="2:9" ht="44.4" x14ac:dyDescent="0.3">
      <c r="B287" s="49">
        <v>2218.1999999999998</v>
      </c>
      <c r="C287" s="46">
        <v>400</v>
      </c>
      <c r="D287" s="50" t="s">
        <v>933</v>
      </c>
      <c r="E287" s="46">
        <v>168</v>
      </c>
      <c r="F287" s="46">
        <v>111</v>
      </c>
      <c r="G287" s="46">
        <v>147</v>
      </c>
      <c r="H287" s="48">
        <f t="shared" si="15"/>
        <v>93.350800000000007</v>
      </c>
      <c r="I287" s="48">
        <f t="shared" si="14"/>
        <v>23.337700000000002</v>
      </c>
    </row>
    <row r="288" spans="2:9" ht="28.8" x14ac:dyDescent="0.3">
      <c r="B288" s="49">
        <v>2220.1</v>
      </c>
      <c r="C288" s="46">
        <v>400</v>
      </c>
      <c r="D288" s="50" t="s">
        <v>934</v>
      </c>
      <c r="E288" s="46">
        <v>61</v>
      </c>
      <c r="F288" s="46">
        <v>45</v>
      </c>
      <c r="G288" s="46">
        <v>40</v>
      </c>
      <c r="H288" s="48">
        <f t="shared" si="15"/>
        <v>31.993466666666663</v>
      </c>
      <c r="I288" s="48">
        <f t="shared" si="14"/>
        <v>7.9983666666666657</v>
      </c>
    </row>
    <row r="289" spans="2:9" ht="28.8" x14ac:dyDescent="0.3">
      <c r="B289" s="49">
        <v>2220.1999999999998</v>
      </c>
      <c r="C289" s="46">
        <v>400</v>
      </c>
      <c r="D289" s="50" t="s">
        <v>935</v>
      </c>
      <c r="E289" s="46">
        <v>123</v>
      </c>
      <c r="F289" s="46">
        <v>101</v>
      </c>
      <c r="G289" s="46">
        <v>67</v>
      </c>
      <c r="H289" s="48">
        <f t="shared" si="15"/>
        <v>63.767800000000001</v>
      </c>
      <c r="I289" s="48">
        <f t="shared" si="14"/>
        <v>15.941949999999999</v>
      </c>
    </row>
    <row r="290" spans="2:9" x14ac:dyDescent="0.3">
      <c r="B290" s="49">
        <v>2221.1</v>
      </c>
      <c r="C290" s="46">
        <v>400</v>
      </c>
      <c r="D290" s="50" t="s">
        <v>936</v>
      </c>
      <c r="E290" s="46">
        <v>27</v>
      </c>
      <c r="F290" s="46">
        <v>41</v>
      </c>
      <c r="G290" s="46">
        <v>40</v>
      </c>
      <c r="H290" s="48">
        <f t="shared" si="15"/>
        <v>23.666399999999999</v>
      </c>
      <c r="I290" s="48">
        <f t="shared" si="14"/>
        <v>5.9165999999999999</v>
      </c>
    </row>
    <row r="291" spans="2:9" x14ac:dyDescent="0.3">
      <c r="B291" s="49">
        <v>2221.1999999999998</v>
      </c>
      <c r="C291" s="46">
        <v>400</v>
      </c>
      <c r="D291" s="50" t="s">
        <v>936</v>
      </c>
      <c r="E291" s="46">
        <v>3</v>
      </c>
      <c r="F291" s="46">
        <v>24</v>
      </c>
      <c r="G291" s="46">
        <v>26</v>
      </c>
      <c r="H291" s="48">
        <f t="shared" si="15"/>
        <v>11.614066666666668</v>
      </c>
      <c r="I291" s="48">
        <f t="shared" si="14"/>
        <v>2.903516666666667</v>
      </c>
    </row>
    <row r="292" spans="2:9" x14ac:dyDescent="0.3">
      <c r="B292" s="49">
        <v>2222.1</v>
      </c>
      <c r="C292" s="46">
        <v>400</v>
      </c>
      <c r="D292" s="50" t="s">
        <v>937</v>
      </c>
      <c r="E292" s="46">
        <v>27</v>
      </c>
      <c r="F292" s="46">
        <v>9</v>
      </c>
      <c r="G292" s="46">
        <v>18</v>
      </c>
      <c r="H292" s="48">
        <f t="shared" si="15"/>
        <v>11.8332</v>
      </c>
      <c r="I292" s="48">
        <f t="shared" si="14"/>
        <v>2.9582999999999999</v>
      </c>
    </row>
    <row r="293" spans="2:9" x14ac:dyDescent="0.3">
      <c r="B293" s="49">
        <v>2222.1999999999998</v>
      </c>
      <c r="C293" s="46">
        <v>400</v>
      </c>
      <c r="D293" s="50" t="s">
        <v>937</v>
      </c>
      <c r="E293" s="46">
        <v>38</v>
      </c>
      <c r="F293" s="46">
        <v>11</v>
      </c>
      <c r="G293" s="46">
        <v>22</v>
      </c>
      <c r="H293" s="48">
        <f t="shared" si="15"/>
        <v>15.558466666666668</v>
      </c>
      <c r="I293" s="48">
        <f t="shared" si="14"/>
        <v>3.8896166666666669</v>
      </c>
    </row>
    <row r="294" spans="2:9" ht="28.8" x14ac:dyDescent="0.3">
      <c r="B294" s="49">
        <v>2226.1</v>
      </c>
      <c r="C294" s="46">
        <v>630</v>
      </c>
      <c r="D294" s="50" t="s">
        <v>938</v>
      </c>
      <c r="E294" s="46">
        <v>94</v>
      </c>
      <c r="F294" s="46">
        <v>55</v>
      </c>
      <c r="G294" s="46">
        <v>83</v>
      </c>
      <c r="H294" s="48">
        <f t="shared" si="15"/>
        <v>50.83893333333333</v>
      </c>
      <c r="I294" s="48">
        <f t="shared" si="14"/>
        <v>8.0696719576719573</v>
      </c>
    </row>
    <row r="295" spans="2:9" ht="28.8" x14ac:dyDescent="0.3">
      <c r="B295" s="49">
        <v>2226.1999999999998</v>
      </c>
      <c r="C295" s="46">
        <v>630</v>
      </c>
      <c r="D295" s="50" t="s">
        <v>938</v>
      </c>
      <c r="E295" s="46">
        <v>165</v>
      </c>
      <c r="F295" s="46">
        <v>75</v>
      </c>
      <c r="G295" s="46">
        <v>73</v>
      </c>
      <c r="H295" s="48">
        <f t="shared" si="15"/>
        <v>68.588733333333337</v>
      </c>
      <c r="I295" s="48">
        <f t="shared" ref="I295:I358" si="16">H295/C295*100</f>
        <v>10.887100529100529</v>
      </c>
    </row>
    <row r="296" spans="2:9" ht="72" x14ac:dyDescent="0.3">
      <c r="B296" s="49">
        <v>2227</v>
      </c>
      <c r="C296" s="46">
        <v>160</v>
      </c>
      <c r="D296" s="50" t="s">
        <v>939</v>
      </c>
      <c r="E296" s="46">
        <v>7</v>
      </c>
      <c r="F296" s="46">
        <v>6</v>
      </c>
      <c r="G296" s="46">
        <v>4</v>
      </c>
      <c r="H296" s="48">
        <f t="shared" si="15"/>
        <v>3.7252666666666667</v>
      </c>
      <c r="I296" s="48">
        <f t="shared" si="16"/>
        <v>2.3282916666666669</v>
      </c>
    </row>
    <row r="297" spans="2:9" ht="28.8" x14ac:dyDescent="0.3">
      <c r="B297" s="49" t="s">
        <v>940</v>
      </c>
      <c r="C297" s="46">
        <v>400</v>
      </c>
      <c r="D297" s="50" t="s">
        <v>941</v>
      </c>
      <c r="E297" s="46">
        <v>143</v>
      </c>
      <c r="F297" s="46">
        <v>190</v>
      </c>
      <c r="G297" s="46">
        <v>141</v>
      </c>
      <c r="H297" s="48">
        <f t="shared" si="15"/>
        <v>103.86919999999999</v>
      </c>
      <c r="I297" s="48">
        <f t="shared" si="16"/>
        <v>25.967299999999998</v>
      </c>
    </row>
    <row r="298" spans="2:9" ht="28.8" x14ac:dyDescent="0.3">
      <c r="B298" s="49" t="s">
        <v>942</v>
      </c>
      <c r="C298" s="46">
        <v>400</v>
      </c>
      <c r="D298" s="50" t="s">
        <v>941</v>
      </c>
      <c r="E298" s="46">
        <v>230</v>
      </c>
      <c r="F298" s="46">
        <v>200</v>
      </c>
      <c r="G298" s="46">
        <v>200</v>
      </c>
      <c r="H298" s="48">
        <f t="shared" si="15"/>
        <v>138.054</v>
      </c>
      <c r="I298" s="48">
        <f t="shared" si="16"/>
        <v>34.513500000000001</v>
      </c>
    </row>
    <row r="299" spans="2:9" x14ac:dyDescent="0.3">
      <c r="B299" s="49">
        <v>2229</v>
      </c>
      <c r="C299" s="46">
        <v>250</v>
      </c>
      <c r="D299" s="50" t="s">
        <v>656</v>
      </c>
      <c r="E299" s="46">
        <v>3</v>
      </c>
      <c r="F299" s="46">
        <v>1</v>
      </c>
      <c r="G299" s="46">
        <v>0</v>
      </c>
      <c r="H299" s="48">
        <f t="shared" si="15"/>
        <v>0.87653333333333316</v>
      </c>
      <c r="I299" s="48">
        <f t="shared" si="16"/>
        <v>0.35061333333333328</v>
      </c>
    </row>
    <row r="300" spans="2:9" x14ac:dyDescent="0.3">
      <c r="B300" s="49">
        <v>2230.1</v>
      </c>
      <c r="C300" s="46">
        <v>630</v>
      </c>
      <c r="D300" s="50" t="s">
        <v>656</v>
      </c>
      <c r="E300" s="46">
        <v>67</v>
      </c>
      <c r="F300" s="46">
        <v>77</v>
      </c>
      <c r="G300" s="46">
        <v>94</v>
      </c>
      <c r="H300" s="48">
        <f t="shared" si="15"/>
        <v>52.153733333333328</v>
      </c>
      <c r="I300" s="48">
        <f t="shared" si="16"/>
        <v>8.2783703703703697</v>
      </c>
    </row>
    <row r="301" spans="2:9" x14ac:dyDescent="0.3">
      <c r="B301" s="49">
        <v>2230.1999999999998</v>
      </c>
      <c r="C301" s="46">
        <v>630</v>
      </c>
      <c r="D301" s="50" t="s">
        <v>656</v>
      </c>
      <c r="E301" s="46">
        <v>43</v>
      </c>
      <c r="F301" s="46">
        <v>34</v>
      </c>
      <c r="G301" s="46">
        <v>36</v>
      </c>
      <c r="H301" s="48">
        <f t="shared" si="15"/>
        <v>24.762066666666666</v>
      </c>
      <c r="I301" s="48">
        <f t="shared" si="16"/>
        <v>3.930486772486772</v>
      </c>
    </row>
    <row r="302" spans="2:9" x14ac:dyDescent="0.3">
      <c r="B302" s="49">
        <v>2231.1</v>
      </c>
      <c r="C302" s="46">
        <v>250</v>
      </c>
      <c r="D302" s="50" t="s">
        <v>656</v>
      </c>
      <c r="E302" s="46">
        <v>93</v>
      </c>
      <c r="F302" s="46">
        <v>35</v>
      </c>
      <c r="G302" s="46">
        <v>42</v>
      </c>
      <c r="H302" s="48">
        <f t="shared" si="15"/>
        <v>37.252666666666663</v>
      </c>
      <c r="I302" s="48">
        <f t="shared" si="16"/>
        <v>14.901066666666665</v>
      </c>
    </row>
    <row r="303" spans="2:9" x14ac:dyDescent="0.3">
      <c r="B303" s="70">
        <v>2231.1999999999998</v>
      </c>
      <c r="C303" s="46">
        <v>250</v>
      </c>
      <c r="D303" s="50" t="s">
        <v>656</v>
      </c>
      <c r="E303" s="46">
        <v>149</v>
      </c>
      <c r="F303" s="46">
        <v>109</v>
      </c>
      <c r="G303" s="46">
        <v>143</v>
      </c>
      <c r="H303" s="48">
        <f t="shared" si="15"/>
        <v>87.872466666666654</v>
      </c>
      <c r="I303" s="48">
        <f t="shared" si="16"/>
        <v>35.148986666666659</v>
      </c>
    </row>
    <row r="304" spans="2:9" x14ac:dyDescent="0.3">
      <c r="B304" s="45">
        <v>2232.1</v>
      </c>
      <c r="C304" s="46">
        <v>630</v>
      </c>
      <c r="D304" s="50" t="s">
        <v>943</v>
      </c>
      <c r="E304" s="46">
        <v>61</v>
      </c>
      <c r="F304" s="46">
        <v>50</v>
      </c>
      <c r="G304" s="46">
        <v>62</v>
      </c>
      <c r="H304" s="48">
        <f t="shared" si="15"/>
        <v>37.910066666666665</v>
      </c>
      <c r="I304" s="48">
        <f t="shared" si="16"/>
        <v>6.0174708994708999</v>
      </c>
    </row>
    <row r="305" spans="2:9" x14ac:dyDescent="0.3">
      <c r="B305" s="45">
        <v>2232.1999999999998</v>
      </c>
      <c r="C305" s="46">
        <v>630</v>
      </c>
      <c r="D305" s="50" t="s">
        <v>943</v>
      </c>
      <c r="E305" s="46">
        <v>86</v>
      </c>
      <c r="F305" s="46">
        <v>71</v>
      </c>
      <c r="G305" s="46">
        <v>44</v>
      </c>
      <c r="H305" s="48">
        <f t="shared" si="15"/>
        <v>44.0458</v>
      </c>
      <c r="I305" s="48">
        <f t="shared" si="16"/>
        <v>6.9913968253968255</v>
      </c>
    </row>
    <row r="306" spans="2:9" x14ac:dyDescent="0.3">
      <c r="B306" s="45">
        <v>2233.1</v>
      </c>
      <c r="C306" s="46">
        <v>400</v>
      </c>
      <c r="D306" s="50" t="s">
        <v>944</v>
      </c>
      <c r="E306" s="46">
        <v>1</v>
      </c>
      <c r="F306" s="46">
        <v>6</v>
      </c>
      <c r="G306" s="46">
        <v>6</v>
      </c>
      <c r="H306" s="48">
        <f t="shared" si="15"/>
        <v>2.8487333333333331</v>
      </c>
      <c r="I306" s="48">
        <f t="shared" si="16"/>
        <v>0.71218333333333328</v>
      </c>
    </row>
    <row r="307" spans="2:9" x14ac:dyDescent="0.3">
      <c r="B307" s="45">
        <v>2233.1999999999998</v>
      </c>
      <c r="C307" s="46">
        <v>400</v>
      </c>
      <c r="D307" s="50" t="s">
        <v>944</v>
      </c>
      <c r="E307" s="46">
        <v>0</v>
      </c>
      <c r="F307" s="46">
        <v>0</v>
      </c>
      <c r="G307" s="46">
        <v>0</v>
      </c>
      <c r="H307" s="48">
        <f t="shared" si="15"/>
        <v>0</v>
      </c>
      <c r="I307" s="48">
        <f t="shared" si="16"/>
        <v>0</v>
      </c>
    </row>
    <row r="308" spans="2:9" x14ac:dyDescent="0.3">
      <c r="B308" s="45">
        <v>2235.1</v>
      </c>
      <c r="C308" s="46">
        <v>630</v>
      </c>
      <c r="D308" s="50" t="s">
        <v>945</v>
      </c>
      <c r="E308" s="46">
        <v>218</v>
      </c>
      <c r="F308" s="46">
        <v>183</v>
      </c>
      <c r="G308" s="46">
        <v>141</v>
      </c>
      <c r="H308" s="48">
        <f t="shared" si="15"/>
        <v>118.77026666666667</v>
      </c>
      <c r="I308" s="48">
        <f t="shared" si="16"/>
        <v>18.852423280423281</v>
      </c>
    </row>
    <row r="309" spans="2:9" x14ac:dyDescent="0.3">
      <c r="B309" s="49">
        <v>2235.1999999999998</v>
      </c>
      <c r="C309" s="46">
        <v>630</v>
      </c>
      <c r="D309" s="50" t="s">
        <v>945</v>
      </c>
      <c r="E309" s="46">
        <v>169</v>
      </c>
      <c r="F309" s="46">
        <v>84</v>
      </c>
      <c r="G309" s="46">
        <v>72</v>
      </c>
      <c r="H309" s="48">
        <f t="shared" si="15"/>
        <v>71.218333333333334</v>
      </c>
      <c r="I309" s="48">
        <f t="shared" si="16"/>
        <v>11.304497354497354</v>
      </c>
    </row>
    <row r="310" spans="2:9" x14ac:dyDescent="0.3">
      <c r="B310" s="49">
        <v>2237.1</v>
      </c>
      <c r="C310" s="46">
        <v>400</v>
      </c>
      <c r="D310" s="50" t="s">
        <v>946</v>
      </c>
      <c r="E310" s="46">
        <v>31</v>
      </c>
      <c r="F310" s="46">
        <v>27</v>
      </c>
      <c r="G310" s="46">
        <v>23</v>
      </c>
      <c r="H310" s="48">
        <f t="shared" si="15"/>
        <v>17.7498</v>
      </c>
      <c r="I310" s="48">
        <f t="shared" si="16"/>
        <v>4.4374500000000001</v>
      </c>
    </row>
    <row r="311" spans="2:9" x14ac:dyDescent="0.3">
      <c r="B311" s="49">
        <v>2237.1999999999998</v>
      </c>
      <c r="C311" s="46">
        <v>400</v>
      </c>
      <c r="D311" s="50" t="s">
        <v>946</v>
      </c>
      <c r="E311" s="46">
        <v>45</v>
      </c>
      <c r="F311" s="46">
        <v>34</v>
      </c>
      <c r="G311" s="46">
        <v>35</v>
      </c>
      <c r="H311" s="48">
        <f t="shared" si="15"/>
        <v>24.981199999999998</v>
      </c>
      <c r="I311" s="48">
        <f t="shared" si="16"/>
        <v>6.2452999999999994</v>
      </c>
    </row>
    <row r="312" spans="2:9" x14ac:dyDescent="0.3">
      <c r="B312" s="49">
        <v>2239.1</v>
      </c>
      <c r="C312" s="46">
        <v>400</v>
      </c>
      <c r="D312" s="50" t="s">
        <v>656</v>
      </c>
      <c r="E312" s="46">
        <v>173</v>
      </c>
      <c r="F312" s="46">
        <v>163</v>
      </c>
      <c r="G312" s="46">
        <v>134</v>
      </c>
      <c r="H312" s="48">
        <f t="shared" ref="H312:H370" si="17">(E312+F312+G312)/3*0.38*1.73</f>
        <v>102.99266666666666</v>
      </c>
      <c r="I312" s="48">
        <f t="shared" si="16"/>
        <v>25.748166666666666</v>
      </c>
    </row>
    <row r="313" spans="2:9" x14ac:dyDescent="0.3">
      <c r="B313" s="49">
        <v>2239.1999999999998</v>
      </c>
      <c r="C313" s="46">
        <v>400</v>
      </c>
      <c r="D313" s="50" t="s">
        <v>656</v>
      </c>
      <c r="E313" s="46">
        <v>27</v>
      </c>
      <c r="F313" s="46">
        <v>33</v>
      </c>
      <c r="G313" s="46">
        <v>15</v>
      </c>
      <c r="H313" s="48">
        <f t="shared" si="17"/>
        <v>16.434999999999999</v>
      </c>
      <c r="I313" s="48">
        <f t="shared" si="16"/>
        <v>4.1087499999999997</v>
      </c>
    </row>
    <row r="314" spans="2:9" ht="43.2" x14ac:dyDescent="0.3">
      <c r="B314" s="49">
        <v>2240</v>
      </c>
      <c r="C314" s="46">
        <v>160</v>
      </c>
      <c r="D314" s="50" t="s">
        <v>947</v>
      </c>
      <c r="E314" s="46">
        <v>39</v>
      </c>
      <c r="F314" s="46">
        <v>40</v>
      </c>
      <c r="G314" s="46">
        <v>44</v>
      </c>
      <c r="H314" s="48">
        <f t="shared" si="17"/>
        <v>26.953399999999998</v>
      </c>
      <c r="I314" s="48">
        <f t="shared" si="16"/>
        <v>16.845874999999999</v>
      </c>
    </row>
    <row r="315" spans="2:9" x14ac:dyDescent="0.3">
      <c r="B315" s="49">
        <v>2241.1</v>
      </c>
      <c r="C315" s="46">
        <v>400</v>
      </c>
      <c r="D315" s="50" t="s">
        <v>948</v>
      </c>
      <c r="E315" s="46">
        <v>32</v>
      </c>
      <c r="F315" s="46">
        <v>30</v>
      </c>
      <c r="G315" s="46">
        <v>29</v>
      </c>
      <c r="H315" s="48">
        <f t="shared" si="17"/>
        <v>19.94113333333333</v>
      </c>
      <c r="I315" s="48">
        <f t="shared" si="16"/>
        <v>4.9852833333333324</v>
      </c>
    </row>
    <row r="316" spans="2:9" x14ac:dyDescent="0.3">
      <c r="B316" s="49">
        <v>2241.1999999999998</v>
      </c>
      <c r="C316" s="46">
        <v>400</v>
      </c>
      <c r="D316" s="50" t="s">
        <v>948</v>
      </c>
      <c r="E316" s="46">
        <v>94</v>
      </c>
      <c r="F316" s="46">
        <v>15</v>
      </c>
      <c r="G316" s="46">
        <v>7</v>
      </c>
      <c r="H316" s="48">
        <f t="shared" si="17"/>
        <v>25.419466666666665</v>
      </c>
      <c r="I316" s="48">
        <f t="shared" si="16"/>
        <v>6.3548666666666653</v>
      </c>
    </row>
    <row r="317" spans="2:9" ht="44.4" x14ac:dyDescent="0.3">
      <c r="B317" s="71" t="s">
        <v>949</v>
      </c>
      <c r="C317" s="46">
        <v>250</v>
      </c>
      <c r="D317" s="50" t="s">
        <v>950</v>
      </c>
      <c r="E317" s="46">
        <v>270</v>
      </c>
      <c r="F317" s="46">
        <v>317</v>
      </c>
      <c r="G317" s="46">
        <v>352</v>
      </c>
      <c r="H317" s="48">
        <f>(E317+F317+G317)/3*0.22*1.73</f>
        <v>119.12779999999999</v>
      </c>
      <c r="I317" s="48">
        <f t="shared" si="16"/>
        <v>47.651119999999999</v>
      </c>
    </row>
    <row r="318" spans="2:9" x14ac:dyDescent="0.3">
      <c r="B318" s="49" t="s">
        <v>951</v>
      </c>
      <c r="C318" s="46">
        <v>100</v>
      </c>
      <c r="D318" s="50" t="s">
        <v>656</v>
      </c>
      <c r="E318" s="46">
        <v>66</v>
      </c>
      <c r="F318" s="46">
        <v>69</v>
      </c>
      <c r="G318" s="46">
        <v>32</v>
      </c>
      <c r="H318" s="48">
        <f>(E318+F318+G318)/3*0.22*1.73</f>
        <v>21.186733333333333</v>
      </c>
      <c r="I318" s="48">
        <f t="shared" si="16"/>
        <v>21.186733333333333</v>
      </c>
    </row>
    <row r="319" spans="2:9" ht="144" x14ac:dyDescent="0.3">
      <c r="B319" s="49">
        <v>2249.1</v>
      </c>
      <c r="C319" s="46">
        <v>250</v>
      </c>
      <c r="D319" s="50" t="s">
        <v>952</v>
      </c>
      <c r="E319" s="46">
        <v>6</v>
      </c>
      <c r="F319" s="46">
        <v>22</v>
      </c>
      <c r="G319" s="46">
        <v>24</v>
      </c>
      <c r="H319" s="48">
        <f t="shared" si="17"/>
        <v>11.394933333333332</v>
      </c>
      <c r="I319" s="48">
        <f t="shared" si="16"/>
        <v>4.557973333333333</v>
      </c>
    </row>
    <row r="320" spans="2:9" ht="144" x14ac:dyDescent="0.3">
      <c r="B320" s="49" t="s">
        <v>953</v>
      </c>
      <c r="C320" s="46">
        <v>400</v>
      </c>
      <c r="D320" s="50" t="s">
        <v>952</v>
      </c>
      <c r="E320" s="46">
        <v>401</v>
      </c>
      <c r="F320" s="46">
        <v>377</v>
      </c>
      <c r="G320" s="46">
        <v>241</v>
      </c>
      <c r="H320" s="48">
        <f>(E320+F320+G320)/3*0.22*1.73</f>
        <v>129.27713333333335</v>
      </c>
      <c r="I320" s="48">
        <f t="shared" si="16"/>
        <v>32.319283333333338</v>
      </c>
    </row>
    <row r="321" spans="2:9" ht="57.6" x14ac:dyDescent="0.3">
      <c r="B321" s="49">
        <v>2250.1</v>
      </c>
      <c r="C321" s="46">
        <v>630</v>
      </c>
      <c r="D321" s="50" t="s">
        <v>954</v>
      </c>
      <c r="E321" s="46">
        <v>85</v>
      </c>
      <c r="F321" s="46">
        <v>85</v>
      </c>
      <c r="G321" s="46">
        <v>72</v>
      </c>
      <c r="H321" s="48">
        <f t="shared" si="17"/>
        <v>53.03026666666667</v>
      </c>
      <c r="I321" s="48">
        <f t="shared" si="16"/>
        <v>8.4175026455026458</v>
      </c>
    </row>
    <row r="322" spans="2:9" ht="57.6" x14ac:dyDescent="0.3">
      <c r="B322" s="49">
        <v>2250.1999999999998</v>
      </c>
      <c r="C322" s="69">
        <v>400</v>
      </c>
      <c r="D322" s="50" t="s">
        <v>954</v>
      </c>
      <c r="E322" s="46">
        <v>63</v>
      </c>
      <c r="F322" s="46">
        <v>67</v>
      </c>
      <c r="G322" s="46">
        <v>63</v>
      </c>
      <c r="H322" s="48">
        <f t="shared" si="17"/>
        <v>42.292733333333331</v>
      </c>
      <c r="I322" s="48">
        <f t="shared" si="16"/>
        <v>10.573183333333333</v>
      </c>
    </row>
    <row r="323" spans="2:9" ht="57.6" x14ac:dyDescent="0.3">
      <c r="B323" s="49" t="s">
        <v>955</v>
      </c>
      <c r="C323" s="69">
        <v>250</v>
      </c>
      <c r="D323" s="50" t="s">
        <v>954</v>
      </c>
      <c r="E323" s="46">
        <v>368</v>
      </c>
      <c r="F323" s="46">
        <v>280</v>
      </c>
      <c r="G323" s="46">
        <v>286</v>
      </c>
      <c r="H323" s="48">
        <f>(E323+F323+G323)/3*0.22*1.73</f>
        <v>118.49346666666665</v>
      </c>
      <c r="I323" s="48">
        <f>H323/C323*100</f>
        <v>47.397386666666655</v>
      </c>
    </row>
    <row r="324" spans="2:9" x14ac:dyDescent="0.3">
      <c r="B324" s="49" t="s">
        <v>956</v>
      </c>
      <c r="C324" s="46">
        <v>320</v>
      </c>
      <c r="D324" s="50" t="s">
        <v>656</v>
      </c>
      <c r="E324" s="46">
        <v>497</v>
      </c>
      <c r="F324" s="46">
        <v>628</v>
      </c>
      <c r="G324" s="46">
        <v>434</v>
      </c>
      <c r="H324" s="48">
        <f>(E324+F324+G324)/3*0.22*1.73</f>
        <v>197.78513333333331</v>
      </c>
      <c r="I324" s="48">
        <f t="shared" si="16"/>
        <v>61.807854166666651</v>
      </c>
    </row>
    <row r="325" spans="2:9" ht="43.2" x14ac:dyDescent="0.3">
      <c r="B325" s="49" t="s">
        <v>1263</v>
      </c>
      <c r="C325" s="46">
        <v>400</v>
      </c>
      <c r="D325" s="50" t="s">
        <v>957</v>
      </c>
      <c r="E325" s="46">
        <v>264</v>
      </c>
      <c r="F325" s="46">
        <v>267</v>
      </c>
      <c r="G325" s="46">
        <v>274</v>
      </c>
      <c r="H325" s="48">
        <f>(E325+F325+G325)/3*0.22*1.73</f>
        <v>102.12766666666666</v>
      </c>
      <c r="I325" s="48">
        <f t="shared" si="16"/>
        <v>25.531916666666664</v>
      </c>
    </row>
    <row r="326" spans="2:9" ht="43.2" x14ac:dyDescent="0.3">
      <c r="B326" s="49" t="s">
        <v>958</v>
      </c>
      <c r="C326" s="46">
        <v>400</v>
      </c>
      <c r="D326" s="50" t="s">
        <v>959</v>
      </c>
      <c r="E326" s="46">
        <v>41</v>
      </c>
      <c r="F326" s="46">
        <v>81</v>
      </c>
      <c r="G326" s="46">
        <v>73</v>
      </c>
      <c r="H326" s="48">
        <f t="shared" si="17"/>
        <v>42.731000000000002</v>
      </c>
      <c r="I326" s="48">
        <f t="shared" si="16"/>
        <v>10.68275</v>
      </c>
    </row>
    <row r="327" spans="2:9" ht="43.2" x14ac:dyDescent="0.3">
      <c r="B327" s="49" t="s">
        <v>960</v>
      </c>
      <c r="C327" s="46">
        <v>400</v>
      </c>
      <c r="D327" s="50" t="s">
        <v>959</v>
      </c>
      <c r="E327" s="46">
        <v>187</v>
      </c>
      <c r="F327" s="46">
        <v>182</v>
      </c>
      <c r="G327" s="46">
        <v>174</v>
      </c>
      <c r="H327" s="48">
        <f t="shared" si="17"/>
        <v>118.9894</v>
      </c>
      <c r="I327" s="48">
        <f t="shared" si="16"/>
        <v>29.747350000000001</v>
      </c>
    </row>
    <row r="328" spans="2:9" ht="58.8" x14ac:dyDescent="0.3">
      <c r="B328" s="49">
        <v>2256.1</v>
      </c>
      <c r="C328" s="46">
        <v>630</v>
      </c>
      <c r="D328" s="50" t="s">
        <v>961</v>
      </c>
      <c r="E328" s="46">
        <v>212</v>
      </c>
      <c r="F328" s="46">
        <v>174</v>
      </c>
      <c r="G328" s="46">
        <v>190</v>
      </c>
      <c r="H328" s="48">
        <f t="shared" si="17"/>
        <v>126.22080000000001</v>
      </c>
      <c r="I328" s="48">
        <f t="shared" si="16"/>
        <v>20.035047619047621</v>
      </c>
    </row>
    <row r="329" spans="2:9" ht="58.8" x14ac:dyDescent="0.3">
      <c r="B329" s="49">
        <v>2256.1999999999998</v>
      </c>
      <c r="C329" s="46">
        <v>630</v>
      </c>
      <c r="D329" s="50" t="s">
        <v>961</v>
      </c>
      <c r="E329" s="46">
        <v>90</v>
      </c>
      <c r="F329" s="46">
        <v>75</v>
      </c>
      <c r="G329" s="46">
        <v>89</v>
      </c>
      <c r="H329" s="48">
        <f t="shared" si="17"/>
        <v>55.659866666666666</v>
      </c>
      <c r="I329" s="48">
        <f t="shared" si="16"/>
        <v>8.8348994708994706</v>
      </c>
    </row>
    <row r="330" spans="2:9" x14ac:dyDescent="0.3">
      <c r="B330" s="49">
        <v>2259</v>
      </c>
      <c r="C330" s="46">
        <v>400</v>
      </c>
      <c r="D330" s="50" t="s">
        <v>962</v>
      </c>
      <c r="E330" s="46">
        <v>422</v>
      </c>
      <c r="F330" s="46">
        <v>421</v>
      </c>
      <c r="G330" s="46">
        <v>438</v>
      </c>
      <c r="H330" s="48">
        <f t="shared" si="17"/>
        <v>280.70979999999997</v>
      </c>
      <c r="I330" s="48">
        <f t="shared" si="16"/>
        <v>70.177449999999993</v>
      </c>
    </row>
    <row r="331" spans="2:9" ht="28.8" x14ac:dyDescent="0.3">
      <c r="B331" s="49">
        <v>2260</v>
      </c>
      <c r="C331" s="46">
        <v>630</v>
      </c>
      <c r="D331" s="50" t="s">
        <v>963</v>
      </c>
      <c r="E331" s="46">
        <v>627</v>
      </c>
      <c r="F331" s="46">
        <v>579</v>
      </c>
      <c r="G331" s="46">
        <v>493</v>
      </c>
      <c r="H331" s="48">
        <f t="shared" si="17"/>
        <v>372.30753333333337</v>
      </c>
      <c r="I331" s="48">
        <f t="shared" si="16"/>
        <v>59.096433862433869</v>
      </c>
    </row>
    <row r="332" spans="2:9" ht="28.8" x14ac:dyDescent="0.3">
      <c r="B332" s="49" t="s">
        <v>964</v>
      </c>
      <c r="C332" s="46">
        <v>630</v>
      </c>
      <c r="D332" s="50" t="s">
        <v>859</v>
      </c>
      <c r="E332" s="46">
        <v>147</v>
      </c>
      <c r="F332" s="46">
        <v>154</v>
      </c>
      <c r="G332" s="46">
        <v>135</v>
      </c>
      <c r="H332" s="48">
        <f t="shared" si="17"/>
        <v>95.542133333333339</v>
      </c>
      <c r="I332" s="48">
        <f t="shared" si="16"/>
        <v>15.165417989417989</v>
      </c>
    </row>
    <row r="333" spans="2:9" ht="28.8" x14ac:dyDescent="0.3">
      <c r="B333" s="49" t="s">
        <v>965</v>
      </c>
      <c r="C333" s="46">
        <v>630</v>
      </c>
      <c r="D333" s="50" t="s">
        <v>859</v>
      </c>
      <c r="E333" s="46">
        <v>352</v>
      </c>
      <c r="F333" s="46">
        <v>221</v>
      </c>
      <c r="G333" s="46">
        <v>283</v>
      </c>
      <c r="H333" s="48">
        <f t="shared" si="17"/>
        <v>187.57813333333331</v>
      </c>
      <c r="I333" s="48">
        <f t="shared" si="16"/>
        <v>29.774306878306877</v>
      </c>
    </row>
    <row r="334" spans="2:9" ht="58.8" x14ac:dyDescent="0.3">
      <c r="B334" s="49" t="s">
        <v>966</v>
      </c>
      <c r="C334" s="69">
        <v>630</v>
      </c>
      <c r="D334" s="50" t="s">
        <v>967</v>
      </c>
      <c r="E334" s="46">
        <v>114</v>
      </c>
      <c r="F334" s="46">
        <v>97</v>
      </c>
      <c r="G334" s="46">
        <v>101</v>
      </c>
      <c r="H334" s="48">
        <f t="shared" si="17"/>
        <v>68.369600000000005</v>
      </c>
      <c r="I334" s="48">
        <f t="shared" si="16"/>
        <v>10.85231746031746</v>
      </c>
    </row>
    <row r="335" spans="2:9" ht="58.8" x14ac:dyDescent="0.3">
      <c r="B335" s="49" t="s">
        <v>968</v>
      </c>
      <c r="C335" s="69">
        <v>630</v>
      </c>
      <c r="D335" s="50" t="s">
        <v>967</v>
      </c>
      <c r="E335" s="46">
        <v>270</v>
      </c>
      <c r="F335" s="46">
        <v>276</v>
      </c>
      <c r="G335" s="46">
        <v>240</v>
      </c>
      <c r="H335" s="48">
        <f>(E335+F335+G335)/3*0.38*1.73</f>
        <v>172.2388</v>
      </c>
      <c r="I335" s="48">
        <f>H335/C335*100</f>
        <v>27.339492063492067</v>
      </c>
    </row>
    <row r="336" spans="2:9" ht="57.6" x14ac:dyDescent="0.3">
      <c r="B336" s="49" t="s">
        <v>969</v>
      </c>
      <c r="C336" s="46">
        <v>630</v>
      </c>
      <c r="D336" s="50" t="s">
        <v>970</v>
      </c>
      <c r="E336" s="46">
        <v>201</v>
      </c>
      <c r="F336" s="46">
        <v>227</v>
      </c>
      <c r="G336" s="46">
        <v>248</v>
      </c>
      <c r="H336" s="48">
        <f>(E336+F336+G336)/3*0.22*1.73</f>
        <v>85.761866666666677</v>
      </c>
      <c r="I336" s="48">
        <f t="shared" si="16"/>
        <v>13.612994708994711</v>
      </c>
    </row>
    <row r="337" spans="2:9" x14ac:dyDescent="0.3">
      <c r="B337" s="49" t="s">
        <v>971</v>
      </c>
      <c r="C337" s="46">
        <v>250</v>
      </c>
      <c r="D337" s="50" t="s">
        <v>656</v>
      </c>
      <c r="E337" s="46">
        <v>257</v>
      </c>
      <c r="F337" s="46">
        <v>270</v>
      </c>
      <c r="G337" s="46">
        <v>197</v>
      </c>
      <c r="H337" s="48">
        <f>(E337+F337+G337)/3*0.22*1.73</f>
        <v>91.851466666666667</v>
      </c>
      <c r="I337" s="48">
        <f t="shared" si="16"/>
        <v>36.740586666666672</v>
      </c>
    </row>
    <row r="338" spans="2:9" ht="28.8" x14ac:dyDescent="0.3">
      <c r="B338" s="49" t="s">
        <v>972</v>
      </c>
      <c r="C338" s="46">
        <v>180</v>
      </c>
      <c r="D338" s="50" t="s">
        <v>973</v>
      </c>
      <c r="E338" s="46">
        <v>112</v>
      </c>
      <c r="F338" s="46">
        <v>113</v>
      </c>
      <c r="G338" s="46">
        <v>130</v>
      </c>
      <c r="H338" s="48">
        <f>(E338+F338+G338)/3*0.22*1.73</f>
        <v>45.037666666666659</v>
      </c>
      <c r="I338" s="48">
        <f t="shared" si="16"/>
        <v>25.020925925925923</v>
      </c>
    </row>
    <row r="339" spans="2:9" x14ac:dyDescent="0.3">
      <c r="B339" s="49" t="s">
        <v>974</v>
      </c>
      <c r="C339" s="46">
        <v>400</v>
      </c>
      <c r="D339" s="50" t="s">
        <v>656</v>
      </c>
      <c r="E339" s="46">
        <v>116</v>
      </c>
      <c r="F339" s="46">
        <v>70</v>
      </c>
      <c r="G339" s="46">
        <v>91</v>
      </c>
      <c r="H339" s="48">
        <f t="shared" si="17"/>
        <v>60.699933333333334</v>
      </c>
      <c r="I339" s="48">
        <f t="shared" si="16"/>
        <v>15.174983333333333</v>
      </c>
    </row>
    <row r="340" spans="2:9" x14ac:dyDescent="0.3">
      <c r="B340" s="49" t="s">
        <v>975</v>
      </c>
      <c r="C340" s="46">
        <v>400</v>
      </c>
      <c r="D340" s="50" t="s">
        <v>656</v>
      </c>
      <c r="E340" s="46">
        <v>120</v>
      </c>
      <c r="F340" s="46">
        <v>158</v>
      </c>
      <c r="G340" s="46">
        <v>115</v>
      </c>
      <c r="H340" s="48">
        <f t="shared" si="17"/>
        <v>86.119399999999999</v>
      </c>
      <c r="I340" s="48">
        <f t="shared" si="16"/>
        <v>21.52985</v>
      </c>
    </row>
    <row r="341" spans="2:9" x14ac:dyDescent="0.3">
      <c r="B341" s="49" t="s">
        <v>976</v>
      </c>
      <c r="C341" s="46">
        <v>400</v>
      </c>
      <c r="D341" s="50" t="s">
        <v>977</v>
      </c>
      <c r="E341" s="46">
        <v>0</v>
      </c>
      <c r="F341" s="46">
        <v>0</v>
      </c>
      <c r="G341" s="46">
        <v>0</v>
      </c>
      <c r="H341" s="48">
        <f t="shared" si="17"/>
        <v>0</v>
      </c>
      <c r="I341" s="48">
        <f t="shared" si="16"/>
        <v>0</v>
      </c>
    </row>
    <row r="342" spans="2:9" x14ac:dyDescent="0.3">
      <c r="B342" s="49" t="s">
        <v>978</v>
      </c>
      <c r="C342" s="46">
        <v>400</v>
      </c>
      <c r="D342" s="50" t="s">
        <v>977</v>
      </c>
      <c r="E342" s="46">
        <v>74</v>
      </c>
      <c r="F342" s="46">
        <v>98</v>
      </c>
      <c r="G342" s="46">
        <v>56</v>
      </c>
      <c r="H342" s="48">
        <f t="shared" si="17"/>
        <v>49.962399999999995</v>
      </c>
      <c r="I342" s="48">
        <f t="shared" si="16"/>
        <v>12.490599999999999</v>
      </c>
    </row>
    <row r="343" spans="2:9" ht="44.4" x14ac:dyDescent="0.3">
      <c r="B343" s="49" t="s">
        <v>979</v>
      </c>
      <c r="C343" s="46">
        <v>400</v>
      </c>
      <c r="D343" s="50" t="s">
        <v>980</v>
      </c>
      <c r="E343" s="46">
        <v>100</v>
      </c>
      <c r="F343" s="46">
        <v>190</v>
      </c>
      <c r="G343" s="46">
        <v>132</v>
      </c>
      <c r="H343" s="48">
        <f t="shared" si="17"/>
        <v>92.474266666666665</v>
      </c>
      <c r="I343" s="48">
        <f t="shared" si="16"/>
        <v>23.118566666666666</v>
      </c>
    </row>
    <row r="344" spans="2:9" ht="44.4" x14ac:dyDescent="0.3">
      <c r="B344" s="49" t="s">
        <v>981</v>
      </c>
      <c r="C344" s="46">
        <v>400</v>
      </c>
      <c r="D344" s="50" t="s">
        <v>980</v>
      </c>
      <c r="E344" s="46">
        <v>95</v>
      </c>
      <c r="F344" s="46">
        <v>150</v>
      </c>
      <c r="G344" s="46">
        <v>82</v>
      </c>
      <c r="H344" s="48">
        <f t="shared" si="17"/>
        <v>71.656599999999997</v>
      </c>
      <c r="I344" s="48">
        <f t="shared" si="16"/>
        <v>17.914149999999999</v>
      </c>
    </row>
    <row r="345" spans="2:9" ht="43.2" x14ac:dyDescent="0.3">
      <c r="B345" s="49">
        <v>2281.1</v>
      </c>
      <c r="C345" s="46">
        <v>630</v>
      </c>
      <c r="D345" s="50" t="s">
        <v>982</v>
      </c>
      <c r="E345" s="46">
        <v>102</v>
      </c>
      <c r="F345" s="46">
        <v>104</v>
      </c>
      <c r="G345" s="46">
        <v>107</v>
      </c>
      <c r="H345" s="48">
        <f t="shared" si="17"/>
        <v>68.588733333333337</v>
      </c>
      <c r="I345" s="48">
        <f t="shared" si="16"/>
        <v>10.887100529100529</v>
      </c>
    </row>
    <row r="346" spans="2:9" ht="43.2" x14ac:dyDescent="0.3">
      <c r="B346" s="49">
        <v>2281.1999999999998</v>
      </c>
      <c r="C346" s="46">
        <v>630</v>
      </c>
      <c r="D346" s="50" t="s">
        <v>982</v>
      </c>
      <c r="E346" s="46">
        <v>120</v>
      </c>
      <c r="F346" s="46">
        <v>170</v>
      </c>
      <c r="G346" s="46">
        <v>132</v>
      </c>
      <c r="H346" s="48">
        <f t="shared" si="17"/>
        <v>92.474266666666665</v>
      </c>
      <c r="I346" s="48">
        <f t="shared" si="16"/>
        <v>14.678455026455026</v>
      </c>
    </row>
    <row r="347" spans="2:9" x14ac:dyDescent="0.3">
      <c r="B347" s="49">
        <v>2282.1</v>
      </c>
      <c r="C347" s="46">
        <v>400</v>
      </c>
      <c r="D347" s="50" t="s">
        <v>656</v>
      </c>
      <c r="E347" s="46">
        <v>147</v>
      </c>
      <c r="F347" s="46">
        <v>154</v>
      </c>
      <c r="G347" s="46">
        <v>158</v>
      </c>
      <c r="H347" s="48">
        <f t="shared" si="17"/>
        <v>100.5822</v>
      </c>
      <c r="I347" s="48">
        <f t="shared" si="16"/>
        <v>25.14555</v>
      </c>
    </row>
    <row r="348" spans="2:9" x14ac:dyDescent="0.3">
      <c r="B348" s="49">
        <v>2282.1999999999998</v>
      </c>
      <c r="C348" s="46">
        <v>400</v>
      </c>
      <c r="D348" s="50" t="s">
        <v>656</v>
      </c>
      <c r="E348" s="46">
        <v>115</v>
      </c>
      <c r="F348" s="46">
        <v>102</v>
      </c>
      <c r="G348" s="46">
        <v>55</v>
      </c>
      <c r="H348" s="48">
        <f t="shared" si="17"/>
        <v>59.604266666666668</v>
      </c>
      <c r="I348" s="48">
        <f t="shared" si="16"/>
        <v>14.901066666666669</v>
      </c>
    </row>
    <row r="349" spans="2:9" ht="43.2" x14ac:dyDescent="0.3">
      <c r="B349" s="49">
        <v>2283.1</v>
      </c>
      <c r="C349" s="46">
        <v>630</v>
      </c>
      <c r="D349" s="50" t="s">
        <v>983</v>
      </c>
      <c r="E349" s="46">
        <v>82</v>
      </c>
      <c r="F349" s="46">
        <v>86</v>
      </c>
      <c r="G349" s="46">
        <v>62</v>
      </c>
      <c r="H349" s="48">
        <f t="shared" si="17"/>
        <v>50.400666666666673</v>
      </c>
      <c r="I349" s="48">
        <f t="shared" si="16"/>
        <v>8.0001058201058211</v>
      </c>
    </row>
    <row r="350" spans="2:9" ht="43.2" x14ac:dyDescent="0.3">
      <c r="B350" s="49">
        <v>2283.1999999999998</v>
      </c>
      <c r="C350" s="46">
        <v>630</v>
      </c>
      <c r="D350" s="50" t="s">
        <v>983</v>
      </c>
      <c r="E350" s="46">
        <v>100</v>
      </c>
      <c r="F350" s="46">
        <v>95</v>
      </c>
      <c r="G350" s="46">
        <v>78</v>
      </c>
      <c r="H350" s="48">
        <f t="shared" si="17"/>
        <v>59.823399999999999</v>
      </c>
      <c r="I350" s="48">
        <f t="shared" si="16"/>
        <v>9.4957777777777785</v>
      </c>
    </row>
    <row r="351" spans="2:9" x14ac:dyDescent="0.3">
      <c r="B351" s="49">
        <v>2284.1</v>
      </c>
      <c r="C351" s="46">
        <v>630</v>
      </c>
      <c r="D351" s="50" t="s">
        <v>984</v>
      </c>
      <c r="E351" s="46">
        <v>150</v>
      </c>
      <c r="F351" s="46">
        <v>142</v>
      </c>
      <c r="G351" s="46">
        <v>140</v>
      </c>
      <c r="H351" s="48">
        <f t="shared" si="17"/>
        <v>94.665599999999998</v>
      </c>
      <c r="I351" s="48">
        <f t="shared" si="16"/>
        <v>15.026285714285715</v>
      </c>
    </row>
    <row r="352" spans="2:9" x14ac:dyDescent="0.3">
      <c r="B352" s="49">
        <v>2284.1999999999998</v>
      </c>
      <c r="C352" s="46">
        <v>630</v>
      </c>
      <c r="D352" s="50" t="s">
        <v>984</v>
      </c>
      <c r="E352" s="46">
        <v>43</v>
      </c>
      <c r="F352" s="46">
        <v>39</v>
      </c>
      <c r="G352" s="46">
        <v>33</v>
      </c>
      <c r="H352" s="48">
        <f t="shared" si="17"/>
        <v>25.200333333333337</v>
      </c>
      <c r="I352" s="48">
        <f t="shared" si="16"/>
        <v>4.0000529100529105</v>
      </c>
    </row>
    <row r="353" spans="2:9" x14ac:dyDescent="0.3">
      <c r="B353" s="49" t="s">
        <v>985</v>
      </c>
      <c r="C353" s="46">
        <v>400</v>
      </c>
      <c r="D353" s="50" t="s">
        <v>986</v>
      </c>
      <c r="E353" s="46">
        <v>252</v>
      </c>
      <c r="F353" s="46">
        <v>259</v>
      </c>
      <c r="G353" s="46">
        <v>226</v>
      </c>
      <c r="H353" s="48">
        <f t="shared" si="17"/>
        <v>161.50126666666665</v>
      </c>
      <c r="I353" s="48">
        <f t="shared" si="16"/>
        <v>40.375316666666663</v>
      </c>
    </row>
    <row r="354" spans="2:9" x14ac:dyDescent="0.3">
      <c r="B354" s="49" t="s">
        <v>987</v>
      </c>
      <c r="C354" s="46">
        <v>400</v>
      </c>
      <c r="D354" s="50" t="s">
        <v>986</v>
      </c>
      <c r="E354" s="46">
        <v>60</v>
      </c>
      <c r="F354" s="46">
        <v>50</v>
      </c>
      <c r="G354" s="46">
        <v>44</v>
      </c>
      <c r="H354" s="48">
        <f t="shared" si="17"/>
        <v>33.746533333333332</v>
      </c>
      <c r="I354" s="48">
        <f t="shared" si="16"/>
        <v>8.436633333333333</v>
      </c>
    </row>
    <row r="355" spans="2:9" x14ac:dyDescent="0.3">
      <c r="B355" s="49">
        <v>2290.1</v>
      </c>
      <c r="C355" s="46">
        <v>1250</v>
      </c>
      <c r="D355" s="50" t="s">
        <v>988</v>
      </c>
      <c r="E355" s="46">
        <v>53</v>
      </c>
      <c r="F355" s="46">
        <v>53</v>
      </c>
      <c r="G355" s="46">
        <v>44</v>
      </c>
      <c r="H355" s="48">
        <f t="shared" si="17"/>
        <v>32.869999999999997</v>
      </c>
      <c r="I355" s="48">
        <f t="shared" si="16"/>
        <v>2.6295999999999995</v>
      </c>
    </row>
    <row r="356" spans="2:9" x14ac:dyDescent="0.3">
      <c r="B356" s="49">
        <v>2290.1999999999998</v>
      </c>
      <c r="C356" s="46">
        <v>1250</v>
      </c>
      <c r="D356" s="50" t="s">
        <v>988</v>
      </c>
      <c r="E356" s="46">
        <v>324</v>
      </c>
      <c r="F356" s="46">
        <v>374</v>
      </c>
      <c r="G356" s="46">
        <v>370</v>
      </c>
      <c r="H356" s="48">
        <f t="shared" si="17"/>
        <v>234.03440000000001</v>
      </c>
      <c r="I356" s="48">
        <f t="shared" si="16"/>
        <v>18.722752</v>
      </c>
    </row>
    <row r="357" spans="2:9" x14ac:dyDescent="0.3">
      <c r="B357" s="49">
        <v>2302</v>
      </c>
      <c r="C357" s="46">
        <v>200</v>
      </c>
      <c r="D357" s="50" t="s">
        <v>656</v>
      </c>
      <c r="E357" s="46">
        <v>249</v>
      </c>
      <c r="F357" s="46">
        <v>280</v>
      </c>
      <c r="G357" s="46">
        <v>226</v>
      </c>
      <c r="H357" s="48">
        <f t="shared" si="17"/>
        <v>165.44566666666665</v>
      </c>
      <c r="I357" s="48">
        <f t="shared" si="16"/>
        <v>82.722833333333327</v>
      </c>
    </row>
    <row r="358" spans="2:9" ht="28.8" x14ac:dyDescent="0.3">
      <c r="B358" s="49">
        <v>2303</v>
      </c>
      <c r="C358" s="46">
        <v>400</v>
      </c>
      <c r="D358" s="50" t="s">
        <v>989</v>
      </c>
      <c r="E358" s="46">
        <v>33</v>
      </c>
      <c r="F358" s="46">
        <v>28</v>
      </c>
      <c r="G358" s="46">
        <v>41</v>
      </c>
      <c r="H358" s="48">
        <f t="shared" si="17"/>
        <v>22.351600000000001</v>
      </c>
      <c r="I358" s="48">
        <f t="shared" si="16"/>
        <v>5.5879000000000003</v>
      </c>
    </row>
    <row r="359" spans="2:9" x14ac:dyDescent="0.3">
      <c r="B359" s="49">
        <v>2313.1</v>
      </c>
      <c r="C359" s="46">
        <v>630</v>
      </c>
      <c r="D359" s="50" t="s">
        <v>990</v>
      </c>
      <c r="E359" s="46">
        <v>42</v>
      </c>
      <c r="F359" s="46">
        <v>61</v>
      </c>
      <c r="G359" s="46">
        <v>53</v>
      </c>
      <c r="H359" s="48">
        <f t="shared" si="17"/>
        <v>34.184800000000003</v>
      </c>
      <c r="I359" s="48">
        <f t="shared" ref="I359:I411" si="18">H359/C359*100</f>
        <v>5.42615873015873</v>
      </c>
    </row>
    <row r="360" spans="2:9" x14ac:dyDescent="0.3">
      <c r="B360" s="49">
        <v>2313.1999999999998</v>
      </c>
      <c r="C360" s="46">
        <v>630</v>
      </c>
      <c r="D360" s="50" t="s">
        <v>990</v>
      </c>
      <c r="E360" s="46">
        <v>77</v>
      </c>
      <c r="F360" s="46">
        <v>128</v>
      </c>
      <c r="G360" s="46">
        <v>74</v>
      </c>
      <c r="H360" s="48">
        <f t="shared" si="17"/>
        <v>61.138200000000005</v>
      </c>
      <c r="I360" s="48">
        <f t="shared" si="18"/>
        <v>9.7044761904761909</v>
      </c>
    </row>
    <row r="361" spans="2:9" x14ac:dyDescent="0.3">
      <c r="B361" s="49">
        <v>2315</v>
      </c>
      <c r="C361" s="46">
        <v>250</v>
      </c>
      <c r="D361" s="50" t="s">
        <v>991</v>
      </c>
      <c r="E361" s="46">
        <v>228</v>
      </c>
      <c r="F361" s="46">
        <v>251</v>
      </c>
      <c r="G361" s="46">
        <v>139</v>
      </c>
      <c r="H361" s="48">
        <f t="shared" si="17"/>
        <v>135.42439999999999</v>
      </c>
      <c r="I361" s="48">
        <f t="shared" si="18"/>
        <v>54.169759999999997</v>
      </c>
    </row>
    <row r="362" spans="2:9" x14ac:dyDescent="0.3">
      <c r="B362" s="49">
        <v>2316</v>
      </c>
      <c r="C362" s="46">
        <v>180</v>
      </c>
      <c r="D362" s="50" t="s">
        <v>992</v>
      </c>
      <c r="E362" s="46">
        <v>40</v>
      </c>
      <c r="F362" s="46">
        <v>48</v>
      </c>
      <c r="G362" s="46">
        <v>32</v>
      </c>
      <c r="H362" s="48">
        <f t="shared" si="17"/>
        <v>26.295999999999999</v>
      </c>
      <c r="I362" s="48">
        <f t="shared" si="18"/>
        <v>14.608888888888888</v>
      </c>
    </row>
    <row r="363" spans="2:9" ht="28.8" x14ac:dyDescent="0.3">
      <c r="B363" s="45">
        <v>2317.1</v>
      </c>
      <c r="C363" s="46">
        <v>400</v>
      </c>
      <c r="D363" s="47" t="s">
        <v>993</v>
      </c>
      <c r="E363" s="46">
        <v>107</v>
      </c>
      <c r="F363" s="46">
        <v>95</v>
      </c>
      <c r="G363" s="46">
        <v>100</v>
      </c>
      <c r="H363" s="67">
        <f>(E363+F363+G363)/3*0.38*1.73</f>
        <v>66.178266666666673</v>
      </c>
      <c r="I363" s="48">
        <f t="shared" si="18"/>
        <v>16.544566666666668</v>
      </c>
    </row>
    <row r="364" spans="2:9" ht="28.8" x14ac:dyDescent="0.3">
      <c r="B364" s="45">
        <v>2317.1</v>
      </c>
      <c r="C364" s="46">
        <v>400</v>
      </c>
      <c r="D364" s="47" t="s">
        <v>993</v>
      </c>
      <c r="E364" s="46">
        <v>290</v>
      </c>
      <c r="F364" s="46">
        <v>190</v>
      </c>
      <c r="G364" s="46">
        <v>250</v>
      </c>
      <c r="H364" s="48">
        <f>(E364+F364+G364)/3*0.38*1.73</f>
        <v>159.96733333333333</v>
      </c>
      <c r="I364" s="48">
        <f>H364/C364*100</f>
        <v>39.991833333333332</v>
      </c>
    </row>
    <row r="365" spans="2:9" ht="28.8" x14ac:dyDescent="0.3">
      <c r="B365" s="72">
        <v>2317.1999999999998</v>
      </c>
      <c r="C365" s="46">
        <v>400</v>
      </c>
      <c r="D365" s="47" t="s">
        <v>993</v>
      </c>
      <c r="E365" s="46">
        <v>3</v>
      </c>
      <c r="F365" s="46">
        <v>20</v>
      </c>
      <c r="G365" s="46">
        <v>14</v>
      </c>
      <c r="H365" s="48">
        <f>(E365+F365+G365)/3*0.38*1.73</f>
        <v>8.1079333333333334</v>
      </c>
      <c r="I365" s="48">
        <f>H365/C365*100</f>
        <v>2.0269833333333334</v>
      </c>
    </row>
    <row r="366" spans="2:9" ht="28.8" x14ac:dyDescent="0.3">
      <c r="B366" s="73">
        <v>2317.1999999999998</v>
      </c>
      <c r="C366" s="46">
        <v>400</v>
      </c>
      <c r="D366" s="50" t="s">
        <v>993</v>
      </c>
      <c r="E366" s="46">
        <v>72</v>
      </c>
      <c r="F366" s="46">
        <v>74</v>
      </c>
      <c r="G366" s="46">
        <v>30</v>
      </c>
      <c r="H366" s="48">
        <f t="shared" si="17"/>
        <v>38.567466666666668</v>
      </c>
      <c r="I366" s="48">
        <f t="shared" si="18"/>
        <v>9.641866666666667</v>
      </c>
    </row>
    <row r="367" spans="2:9" ht="28.8" x14ac:dyDescent="0.3">
      <c r="B367" s="45">
        <v>2318</v>
      </c>
      <c r="C367" s="46">
        <v>250</v>
      </c>
      <c r="D367" s="50" t="s">
        <v>994</v>
      </c>
      <c r="E367" s="46">
        <v>158</v>
      </c>
      <c r="F367" s="46">
        <v>122</v>
      </c>
      <c r="G367" s="46">
        <v>101</v>
      </c>
      <c r="H367" s="48">
        <f>(E367+F367+G367)/3*0.38*1.73</f>
        <v>83.489800000000002</v>
      </c>
      <c r="I367" s="48">
        <f>H367/C367*100</f>
        <v>33.395920000000004</v>
      </c>
    </row>
    <row r="368" spans="2:9" x14ac:dyDescent="0.3">
      <c r="B368" s="49">
        <v>2321</v>
      </c>
      <c r="C368" s="46">
        <v>400</v>
      </c>
      <c r="D368" s="50" t="s">
        <v>656</v>
      </c>
      <c r="E368" s="46">
        <v>59</v>
      </c>
      <c r="F368" s="46">
        <v>29</v>
      </c>
      <c r="G368" s="46">
        <v>60</v>
      </c>
      <c r="H368" s="48">
        <f t="shared" si="17"/>
        <v>32.431733333333334</v>
      </c>
      <c r="I368" s="48">
        <f t="shared" si="18"/>
        <v>8.1079333333333334</v>
      </c>
    </row>
    <row r="369" spans="2:9" ht="28.8" x14ac:dyDescent="0.3">
      <c r="B369" s="49">
        <v>2322.1</v>
      </c>
      <c r="C369" s="46">
        <v>250</v>
      </c>
      <c r="D369" s="50" t="s">
        <v>995</v>
      </c>
      <c r="E369" s="46">
        <v>22</v>
      </c>
      <c r="F369" s="46">
        <v>40</v>
      </c>
      <c r="G369" s="46">
        <v>19</v>
      </c>
      <c r="H369" s="48">
        <f t="shared" si="17"/>
        <v>17.7498</v>
      </c>
      <c r="I369" s="48">
        <f t="shared" si="18"/>
        <v>7.09992</v>
      </c>
    </row>
    <row r="370" spans="2:9" ht="28.8" x14ac:dyDescent="0.3">
      <c r="B370" s="49">
        <v>2322.1999999999998</v>
      </c>
      <c r="C370" s="46">
        <v>250</v>
      </c>
      <c r="D370" s="50" t="s">
        <v>995</v>
      </c>
      <c r="E370" s="46">
        <v>56</v>
      </c>
      <c r="F370" s="46">
        <v>31</v>
      </c>
      <c r="G370" s="46">
        <v>64</v>
      </c>
      <c r="H370" s="48">
        <f t="shared" si="17"/>
        <v>33.089133333333336</v>
      </c>
      <c r="I370" s="48">
        <f t="shared" si="18"/>
        <v>13.235653333333335</v>
      </c>
    </row>
    <row r="371" spans="2:9" x14ac:dyDescent="0.3">
      <c r="B371" s="49" t="s">
        <v>996</v>
      </c>
      <c r="C371" s="46">
        <v>160</v>
      </c>
      <c r="D371" s="50" t="s">
        <v>656</v>
      </c>
      <c r="E371" s="46">
        <v>5</v>
      </c>
      <c r="F371" s="46">
        <v>2</v>
      </c>
      <c r="G371" s="46">
        <v>12</v>
      </c>
      <c r="H371" s="48">
        <f t="shared" ref="H371:H417" si="19">(E371+F371+G371)/3*0.38*1.73</f>
        <v>4.1635333333333335</v>
      </c>
      <c r="I371" s="48">
        <f t="shared" si="18"/>
        <v>2.6022083333333335</v>
      </c>
    </row>
    <row r="372" spans="2:9" x14ac:dyDescent="0.3">
      <c r="B372" s="49" t="s">
        <v>997</v>
      </c>
      <c r="C372" s="46">
        <v>250</v>
      </c>
      <c r="D372" s="50" t="s">
        <v>656</v>
      </c>
      <c r="E372" s="46">
        <v>0</v>
      </c>
      <c r="F372" s="46">
        <v>0</v>
      </c>
      <c r="G372" s="46">
        <v>5</v>
      </c>
      <c r="H372" s="48">
        <f t="shared" si="19"/>
        <v>1.0956666666666668</v>
      </c>
      <c r="I372" s="48">
        <f t="shared" si="18"/>
        <v>0.43826666666666675</v>
      </c>
    </row>
    <row r="373" spans="2:9" x14ac:dyDescent="0.3">
      <c r="B373" s="49">
        <v>2334</v>
      </c>
      <c r="C373" s="46">
        <v>320</v>
      </c>
      <c r="D373" s="50" t="s">
        <v>656</v>
      </c>
      <c r="E373" s="46">
        <v>222</v>
      </c>
      <c r="F373" s="46">
        <v>96</v>
      </c>
      <c r="G373" s="46">
        <v>154</v>
      </c>
      <c r="H373" s="48">
        <f t="shared" si="19"/>
        <v>103.43093333333334</v>
      </c>
      <c r="I373" s="48">
        <f t="shared" si="18"/>
        <v>32.322166666666668</v>
      </c>
    </row>
    <row r="374" spans="2:9" ht="43.2" x14ac:dyDescent="0.3">
      <c r="B374" s="49">
        <v>2336.1</v>
      </c>
      <c r="C374" s="46">
        <v>400</v>
      </c>
      <c r="D374" s="50" t="s">
        <v>998</v>
      </c>
      <c r="E374" s="46">
        <v>95</v>
      </c>
      <c r="F374" s="46">
        <v>95</v>
      </c>
      <c r="G374" s="46">
        <v>98</v>
      </c>
      <c r="H374" s="48">
        <f t="shared" si="19"/>
        <v>63.110400000000006</v>
      </c>
      <c r="I374" s="48">
        <f t="shared" si="18"/>
        <v>15.777600000000003</v>
      </c>
    </row>
    <row r="375" spans="2:9" ht="43.2" x14ac:dyDescent="0.3">
      <c r="B375" s="49">
        <v>2336.1999999999998</v>
      </c>
      <c r="C375" s="46">
        <v>400</v>
      </c>
      <c r="D375" s="50" t="s">
        <v>998</v>
      </c>
      <c r="E375" s="46">
        <v>162</v>
      </c>
      <c r="F375" s="46">
        <v>193</v>
      </c>
      <c r="G375" s="46">
        <v>181</v>
      </c>
      <c r="H375" s="48">
        <f t="shared" si="19"/>
        <v>117.45546666666667</v>
      </c>
      <c r="I375" s="48">
        <f t="shared" si="18"/>
        <v>29.363866666666667</v>
      </c>
    </row>
    <row r="376" spans="2:9" ht="28.8" x14ac:dyDescent="0.3">
      <c r="B376" s="45" t="s">
        <v>999</v>
      </c>
      <c r="C376" s="46">
        <v>400</v>
      </c>
      <c r="D376" s="50" t="s">
        <v>1000</v>
      </c>
      <c r="E376" s="46">
        <v>221</v>
      </c>
      <c r="F376" s="46">
        <v>220</v>
      </c>
      <c r="G376" s="46">
        <v>294</v>
      </c>
      <c r="H376" s="48">
        <f t="shared" si="19"/>
        <v>161.06299999999999</v>
      </c>
      <c r="I376" s="48">
        <f t="shared" si="18"/>
        <v>40.265749999999997</v>
      </c>
    </row>
    <row r="377" spans="2:9" ht="28.8" x14ac:dyDescent="0.3">
      <c r="B377" s="45" t="s">
        <v>1001</v>
      </c>
      <c r="C377" s="46">
        <v>400</v>
      </c>
      <c r="D377" s="50" t="s">
        <v>1000</v>
      </c>
      <c r="E377" s="46">
        <v>90</v>
      </c>
      <c r="F377" s="46">
        <v>48</v>
      </c>
      <c r="G377" s="46">
        <v>85</v>
      </c>
      <c r="H377" s="48">
        <f t="shared" si="19"/>
        <v>48.866733333333329</v>
      </c>
      <c r="I377" s="48">
        <f t="shared" si="18"/>
        <v>12.216683333333332</v>
      </c>
    </row>
    <row r="378" spans="2:9" ht="115.2" x14ac:dyDescent="0.3">
      <c r="B378" s="45" t="s">
        <v>1002</v>
      </c>
      <c r="C378" s="46">
        <v>1000</v>
      </c>
      <c r="D378" s="50" t="s">
        <v>1003</v>
      </c>
      <c r="E378" s="46">
        <v>225</v>
      </c>
      <c r="F378" s="46">
        <v>215</v>
      </c>
      <c r="G378" s="46">
        <v>184</v>
      </c>
      <c r="H378" s="48">
        <f t="shared" si="19"/>
        <v>136.73920000000001</v>
      </c>
      <c r="I378" s="48">
        <f t="shared" si="18"/>
        <v>13.673920000000001</v>
      </c>
    </row>
    <row r="379" spans="2:9" ht="115.2" x14ac:dyDescent="0.3">
      <c r="B379" s="45" t="s">
        <v>1004</v>
      </c>
      <c r="C379" s="46">
        <v>1000</v>
      </c>
      <c r="D379" s="50" t="s">
        <v>1003</v>
      </c>
      <c r="E379" s="46">
        <v>241</v>
      </c>
      <c r="F379" s="46">
        <v>222</v>
      </c>
      <c r="G379" s="46">
        <v>303</v>
      </c>
      <c r="H379" s="48">
        <f t="shared" si="19"/>
        <v>167.85613333333333</v>
      </c>
      <c r="I379" s="48">
        <f t="shared" si="18"/>
        <v>16.785613333333334</v>
      </c>
    </row>
    <row r="380" spans="2:9" x14ac:dyDescent="0.3">
      <c r="B380" s="45">
        <v>2342.1</v>
      </c>
      <c r="C380" s="46">
        <v>630</v>
      </c>
      <c r="D380" s="50" t="s">
        <v>1005</v>
      </c>
      <c r="E380" s="46">
        <v>142</v>
      </c>
      <c r="F380" s="46">
        <v>117</v>
      </c>
      <c r="G380" s="46">
        <v>127</v>
      </c>
      <c r="H380" s="48">
        <f t="shared" si="19"/>
        <v>84.585466666666662</v>
      </c>
      <c r="I380" s="48">
        <f t="shared" si="18"/>
        <v>13.42626455026455</v>
      </c>
    </row>
    <row r="381" spans="2:9" x14ac:dyDescent="0.3">
      <c r="B381" s="45">
        <v>2342.1999999999998</v>
      </c>
      <c r="C381" s="46">
        <v>630</v>
      </c>
      <c r="D381" s="50" t="s">
        <v>1005</v>
      </c>
      <c r="E381" s="46">
        <v>56</v>
      </c>
      <c r="F381" s="46">
        <v>38</v>
      </c>
      <c r="G381" s="46">
        <v>49</v>
      </c>
      <c r="H381" s="48">
        <f t="shared" si="19"/>
        <v>31.336066666666667</v>
      </c>
      <c r="I381" s="48">
        <f t="shared" si="18"/>
        <v>4.9739788359788362</v>
      </c>
    </row>
    <row r="382" spans="2:9" x14ac:dyDescent="0.3">
      <c r="B382" s="45" t="s">
        <v>1006</v>
      </c>
      <c r="C382" s="46">
        <v>250</v>
      </c>
      <c r="D382" s="74" t="s">
        <v>1007</v>
      </c>
      <c r="E382" s="46">
        <v>107</v>
      </c>
      <c r="F382" s="46">
        <v>85</v>
      </c>
      <c r="G382" s="46">
        <v>154</v>
      </c>
      <c r="H382" s="48">
        <f t="shared" si="19"/>
        <v>75.820133333333331</v>
      </c>
      <c r="I382" s="48">
        <f t="shared" si="18"/>
        <v>30.328053333333333</v>
      </c>
    </row>
    <row r="383" spans="2:9" x14ac:dyDescent="0.3">
      <c r="B383" s="45" t="s">
        <v>1008</v>
      </c>
      <c r="C383" s="46">
        <v>250</v>
      </c>
      <c r="D383" s="74" t="s">
        <v>1007</v>
      </c>
      <c r="E383" s="46">
        <v>160</v>
      </c>
      <c r="F383" s="46">
        <v>117</v>
      </c>
      <c r="G383" s="46">
        <v>159</v>
      </c>
      <c r="H383" s="48">
        <f t="shared" si="19"/>
        <v>95.542133333333339</v>
      </c>
      <c r="I383" s="48">
        <f t="shared" si="18"/>
        <v>38.216853333333333</v>
      </c>
    </row>
    <row r="384" spans="2:9" ht="72" x14ac:dyDescent="0.3">
      <c r="B384" s="45">
        <v>2347.1</v>
      </c>
      <c r="C384" s="46">
        <v>630</v>
      </c>
      <c r="D384" s="74" t="s">
        <v>1009</v>
      </c>
      <c r="E384" s="46">
        <v>275</v>
      </c>
      <c r="F384" s="46">
        <v>283</v>
      </c>
      <c r="G384" s="46">
        <v>303</v>
      </c>
      <c r="H384" s="48">
        <f t="shared" si="19"/>
        <v>188.6738</v>
      </c>
      <c r="I384" s="48">
        <f t="shared" si="18"/>
        <v>29.948222222222221</v>
      </c>
    </row>
    <row r="385" spans="2:9" ht="72" x14ac:dyDescent="0.3">
      <c r="B385" s="45">
        <v>2347.1999999999998</v>
      </c>
      <c r="C385" s="46">
        <v>630</v>
      </c>
      <c r="D385" s="74" t="s">
        <v>1009</v>
      </c>
      <c r="E385" s="46">
        <v>30</v>
      </c>
      <c r="F385" s="46">
        <v>43</v>
      </c>
      <c r="G385" s="46">
        <v>58</v>
      </c>
      <c r="H385" s="48">
        <f t="shared" si="19"/>
        <v>28.706466666666667</v>
      </c>
      <c r="I385" s="48">
        <f t="shared" si="18"/>
        <v>4.5565820105820105</v>
      </c>
    </row>
    <row r="386" spans="2:9" x14ac:dyDescent="0.3">
      <c r="B386" s="45">
        <v>2352</v>
      </c>
      <c r="C386" s="46">
        <v>400</v>
      </c>
      <c r="D386" s="50" t="s">
        <v>656</v>
      </c>
      <c r="E386" s="46">
        <v>100</v>
      </c>
      <c r="F386" s="46">
        <v>120</v>
      </c>
      <c r="G386" s="46">
        <v>100</v>
      </c>
      <c r="H386" s="48">
        <f t="shared" si="19"/>
        <v>70.122666666666674</v>
      </c>
      <c r="I386" s="48">
        <f t="shared" si="18"/>
        <v>17.530666666666669</v>
      </c>
    </row>
    <row r="387" spans="2:9" ht="72" x14ac:dyDescent="0.3">
      <c r="B387" s="45">
        <v>2353</v>
      </c>
      <c r="C387" s="46">
        <v>630</v>
      </c>
      <c r="D387" s="50" t="s">
        <v>1010</v>
      </c>
      <c r="E387" s="46">
        <v>19</v>
      </c>
      <c r="F387" s="46">
        <v>4</v>
      </c>
      <c r="G387" s="46">
        <v>5</v>
      </c>
      <c r="H387" s="48">
        <f t="shared" si="19"/>
        <v>6.1357333333333335</v>
      </c>
      <c r="I387" s="48">
        <f t="shared" si="18"/>
        <v>0.97392592592592597</v>
      </c>
    </row>
    <row r="388" spans="2:9" ht="72" x14ac:dyDescent="0.3">
      <c r="B388" s="45">
        <v>2354</v>
      </c>
      <c r="C388" s="46">
        <v>320</v>
      </c>
      <c r="D388" s="50" t="s">
        <v>1010</v>
      </c>
      <c r="E388" s="46">
        <v>124</v>
      </c>
      <c r="F388" s="46">
        <v>137</v>
      </c>
      <c r="G388" s="46">
        <v>65</v>
      </c>
      <c r="H388" s="48">
        <f t="shared" si="19"/>
        <v>71.437466666666666</v>
      </c>
      <c r="I388" s="48">
        <f t="shared" si="18"/>
        <v>22.324208333333335</v>
      </c>
    </row>
    <row r="389" spans="2:9" x14ac:dyDescent="0.3">
      <c r="B389" s="45">
        <v>2355.1</v>
      </c>
      <c r="C389" s="46">
        <v>630</v>
      </c>
      <c r="D389" s="50" t="s">
        <v>1011</v>
      </c>
      <c r="E389" s="46">
        <v>184</v>
      </c>
      <c r="F389" s="46">
        <v>152</v>
      </c>
      <c r="G389" s="46">
        <v>110</v>
      </c>
      <c r="H389" s="48">
        <f t="shared" si="19"/>
        <v>97.733466666666658</v>
      </c>
      <c r="I389" s="48">
        <f t="shared" si="18"/>
        <v>15.513248677248676</v>
      </c>
    </row>
    <row r="390" spans="2:9" x14ac:dyDescent="0.3">
      <c r="B390" s="45">
        <v>2355.1999999999998</v>
      </c>
      <c r="C390" s="46">
        <v>630</v>
      </c>
      <c r="D390" s="50" t="s">
        <v>1011</v>
      </c>
      <c r="E390" s="46">
        <v>246</v>
      </c>
      <c r="F390" s="46">
        <v>300</v>
      </c>
      <c r="G390" s="46">
        <v>268</v>
      </c>
      <c r="H390" s="48">
        <f t="shared" si="19"/>
        <v>178.37453333333332</v>
      </c>
      <c r="I390" s="48">
        <f t="shared" si="18"/>
        <v>28.313417989417989</v>
      </c>
    </row>
    <row r="391" spans="2:9" x14ac:dyDescent="0.3">
      <c r="B391" s="45">
        <v>2356.1</v>
      </c>
      <c r="C391" s="46">
        <v>630</v>
      </c>
      <c r="D391" s="50" t="s">
        <v>1012</v>
      </c>
      <c r="E391" s="66" t="s">
        <v>438</v>
      </c>
      <c r="F391" s="10"/>
      <c r="G391" s="10"/>
      <c r="H391" s="135" t="s">
        <v>1221</v>
      </c>
      <c r="I391" s="136"/>
    </row>
    <row r="392" spans="2:9" x14ac:dyDescent="0.3">
      <c r="B392" s="45">
        <v>2356.1999999999998</v>
      </c>
      <c r="C392" s="46">
        <v>630</v>
      </c>
      <c r="D392" s="50" t="s">
        <v>1012</v>
      </c>
      <c r="E392" s="66" t="s">
        <v>438</v>
      </c>
      <c r="F392" s="10"/>
      <c r="G392" s="10"/>
      <c r="H392" s="135" t="s">
        <v>1221</v>
      </c>
      <c r="I392" s="136"/>
    </row>
    <row r="393" spans="2:9" x14ac:dyDescent="0.3">
      <c r="B393" s="45">
        <v>2357.1</v>
      </c>
      <c r="C393" s="46">
        <v>1000</v>
      </c>
      <c r="D393" s="50" t="s">
        <v>1013</v>
      </c>
      <c r="E393" s="46">
        <v>0</v>
      </c>
      <c r="F393" s="46">
        <v>0</v>
      </c>
      <c r="G393" s="46">
        <v>0</v>
      </c>
      <c r="H393" s="48">
        <f t="shared" si="19"/>
        <v>0</v>
      </c>
      <c r="I393" s="48">
        <f t="shared" si="18"/>
        <v>0</v>
      </c>
    </row>
    <row r="394" spans="2:9" x14ac:dyDescent="0.3">
      <c r="B394" s="45">
        <v>2357.1999999999998</v>
      </c>
      <c r="C394" s="46">
        <v>1000</v>
      </c>
      <c r="D394" s="50" t="s">
        <v>656</v>
      </c>
      <c r="E394" s="46">
        <v>0</v>
      </c>
      <c r="F394" s="46">
        <v>0</v>
      </c>
      <c r="G394" s="46">
        <v>0</v>
      </c>
      <c r="H394" s="48">
        <f t="shared" si="19"/>
        <v>0</v>
      </c>
      <c r="I394" s="48">
        <f t="shared" si="18"/>
        <v>0</v>
      </c>
    </row>
    <row r="395" spans="2:9" ht="58.8" x14ac:dyDescent="0.3">
      <c r="B395" s="45">
        <v>2363.1</v>
      </c>
      <c r="C395" s="46">
        <v>400</v>
      </c>
      <c r="D395" s="50" t="s">
        <v>1014</v>
      </c>
      <c r="E395" s="46">
        <v>17</v>
      </c>
      <c r="F395" s="46">
        <v>8</v>
      </c>
      <c r="G395" s="46">
        <v>0</v>
      </c>
      <c r="H395" s="48">
        <f t="shared" si="19"/>
        <v>5.4783333333333335</v>
      </c>
      <c r="I395" s="48">
        <f t="shared" si="18"/>
        <v>1.3695833333333334</v>
      </c>
    </row>
    <row r="396" spans="2:9" ht="58.8" x14ac:dyDescent="0.3">
      <c r="B396" s="45">
        <v>2363.1999999999998</v>
      </c>
      <c r="C396" s="46">
        <v>400</v>
      </c>
      <c r="D396" s="50" t="s">
        <v>1014</v>
      </c>
      <c r="E396" s="46">
        <v>50</v>
      </c>
      <c r="F396" s="46">
        <v>44</v>
      </c>
      <c r="G396" s="46">
        <v>49</v>
      </c>
      <c r="H396" s="48">
        <f t="shared" si="19"/>
        <v>31.336066666666667</v>
      </c>
      <c r="I396" s="48">
        <f t="shared" si="18"/>
        <v>7.8340166666666669</v>
      </c>
    </row>
    <row r="397" spans="2:9" x14ac:dyDescent="0.3">
      <c r="B397" s="45" t="s">
        <v>1015</v>
      </c>
      <c r="C397" s="46">
        <v>400</v>
      </c>
      <c r="D397" s="50" t="s">
        <v>1016</v>
      </c>
      <c r="E397" s="46">
        <v>58</v>
      </c>
      <c r="F397" s="46">
        <v>96</v>
      </c>
      <c r="G397" s="46">
        <v>92</v>
      </c>
      <c r="H397" s="48">
        <f>(E397+F397+G397)/3*0.22*1.73</f>
        <v>31.209199999999999</v>
      </c>
      <c r="I397" s="48">
        <f>H397/C397*100</f>
        <v>7.8022999999999998</v>
      </c>
    </row>
    <row r="398" spans="2:9" ht="37.5" customHeight="1" x14ac:dyDescent="0.3">
      <c r="B398" s="45" t="s">
        <v>1017</v>
      </c>
      <c r="C398" s="46">
        <v>250</v>
      </c>
      <c r="D398" s="50" t="s">
        <v>1018</v>
      </c>
      <c r="E398" s="46">
        <v>106</v>
      </c>
      <c r="F398" s="46">
        <v>182</v>
      </c>
      <c r="G398" s="46">
        <v>152</v>
      </c>
      <c r="H398" s="48">
        <f>(E398+F398+G398)/3*0.22*1.73</f>
        <v>55.821333333333328</v>
      </c>
      <c r="I398" s="48">
        <f t="shared" si="18"/>
        <v>22.328533333333329</v>
      </c>
    </row>
    <row r="399" spans="2:9" x14ac:dyDescent="0.3">
      <c r="B399" s="45">
        <v>2384.1</v>
      </c>
      <c r="C399" s="46">
        <v>400</v>
      </c>
      <c r="D399" s="50" t="s">
        <v>1019</v>
      </c>
      <c r="E399" s="46">
        <v>74</v>
      </c>
      <c r="F399" s="46">
        <v>74</v>
      </c>
      <c r="G399" s="46">
        <v>47</v>
      </c>
      <c r="H399" s="48">
        <f t="shared" si="19"/>
        <v>42.731000000000002</v>
      </c>
      <c r="I399" s="48">
        <f t="shared" si="18"/>
        <v>10.68275</v>
      </c>
    </row>
    <row r="400" spans="2:9" x14ac:dyDescent="0.3">
      <c r="B400" s="45">
        <v>2384.1999999999998</v>
      </c>
      <c r="C400" s="46">
        <v>400</v>
      </c>
      <c r="D400" s="50" t="s">
        <v>1019</v>
      </c>
      <c r="E400" s="46">
        <v>129</v>
      </c>
      <c r="F400" s="46">
        <v>99</v>
      </c>
      <c r="G400" s="46">
        <v>128</v>
      </c>
      <c r="H400" s="48">
        <f t="shared" si="19"/>
        <v>78.011466666666664</v>
      </c>
      <c r="I400" s="48">
        <f t="shared" si="18"/>
        <v>19.502866666666666</v>
      </c>
    </row>
    <row r="401" spans="2:9" ht="58.8" x14ac:dyDescent="0.3">
      <c r="B401" s="45" t="s">
        <v>1020</v>
      </c>
      <c r="C401" s="46">
        <v>630</v>
      </c>
      <c r="D401" s="50" t="s">
        <v>1021</v>
      </c>
      <c r="E401" s="46">
        <v>75</v>
      </c>
      <c r="F401" s="46">
        <v>53</v>
      </c>
      <c r="G401" s="46">
        <v>67</v>
      </c>
      <c r="H401" s="48">
        <f t="shared" si="19"/>
        <v>42.731000000000002</v>
      </c>
      <c r="I401" s="48">
        <f t="shared" si="18"/>
        <v>6.7826984126984122</v>
      </c>
    </row>
    <row r="402" spans="2:9" ht="58.8" x14ac:dyDescent="0.3">
      <c r="B402" s="45" t="s">
        <v>1022</v>
      </c>
      <c r="C402" s="46">
        <v>630</v>
      </c>
      <c r="D402" s="50" t="s">
        <v>1021</v>
      </c>
      <c r="E402" s="46">
        <v>115</v>
      </c>
      <c r="F402" s="46">
        <v>113</v>
      </c>
      <c r="G402" s="46">
        <v>159</v>
      </c>
      <c r="H402" s="48">
        <f t="shared" si="19"/>
        <v>84.804600000000008</v>
      </c>
      <c r="I402" s="48">
        <f t="shared" si="18"/>
        <v>13.461047619047619</v>
      </c>
    </row>
    <row r="403" spans="2:9" x14ac:dyDescent="0.3">
      <c r="B403" s="45">
        <v>2386.1</v>
      </c>
      <c r="C403" s="46">
        <v>630</v>
      </c>
      <c r="D403" s="50" t="s">
        <v>1023</v>
      </c>
      <c r="E403" s="46">
        <v>150</v>
      </c>
      <c r="F403" s="46">
        <v>290</v>
      </c>
      <c r="G403" s="46">
        <v>135</v>
      </c>
      <c r="H403" s="48">
        <f t="shared" si="19"/>
        <v>126.00166666666665</v>
      </c>
      <c r="I403" s="48">
        <f t="shared" si="18"/>
        <v>20.00026455026455</v>
      </c>
    </row>
    <row r="404" spans="2:9" x14ac:dyDescent="0.3">
      <c r="B404" s="45">
        <v>2386.1999999999998</v>
      </c>
      <c r="C404" s="46">
        <v>630</v>
      </c>
      <c r="D404" s="50" t="s">
        <v>1023</v>
      </c>
      <c r="E404" s="46">
        <v>0</v>
      </c>
      <c r="F404" s="46">
        <v>0</v>
      </c>
      <c r="G404" s="46">
        <v>0</v>
      </c>
      <c r="H404" s="48">
        <f t="shared" si="19"/>
        <v>0</v>
      </c>
      <c r="I404" s="48">
        <f t="shared" si="18"/>
        <v>0</v>
      </c>
    </row>
    <row r="405" spans="2:9" ht="30" x14ac:dyDescent="0.3">
      <c r="B405" s="45" t="s">
        <v>1024</v>
      </c>
      <c r="C405" s="46">
        <v>630</v>
      </c>
      <c r="D405" s="50" t="s">
        <v>1025</v>
      </c>
      <c r="E405" s="46">
        <v>225</v>
      </c>
      <c r="F405" s="46">
        <v>230</v>
      </c>
      <c r="G405" s="46">
        <v>170</v>
      </c>
      <c r="H405" s="48">
        <f t="shared" si="19"/>
        <v>136.95833333333334</v>
      </c>
      <c r="I405" s="48">
        <f t="shared" si="18"/>
        <v>21.739417989417991</v>
      </c>
    </row>
    <row r="406" spans="2:9" ht="30" x14ac:dyDescent="0.3">
      <c r="B406" s="45" t="s">
        <v>1026</v>
      </c>
      <c r="C406" s="46">
        <v>630</v>
      </c>
      <c r="D406" s="50" t="s">
        <v>1025</v>
      </c>
      <c r="E406" s="46">
        <v>10</v>
      </c>
      <c r="F406" s="46">
        <v>45</v>
      </c>
      <c r="G406" s="46">
        <v>60</v>
      </c>
      <c r="H406" s="48">
        <f t="shared" si="19"/>
        <v>25.200333333333337</v>
      </c>
      <c r="I406" s="48">
        <f t="shared" si="18"/>
        <v>4.0000529100529105</v>
      </c>
    </row>
    <row r="407" spans="2:9" ht="28.8" x14ac:dyDescent="0.3">
      <c r="B407" s="45">
        <v>2394.1</v>
      </c>
      <c r="C407" s="46">
        <v>630</v>
      </c>
      <c r="D407" s="50" t="s">
        <v>1027</v>
      </c>
      <c r="E407" s="46">
        <v>58</v>
      </c>
      <c r="F407" s="46">
        <v>66</v>
      </c>
      <c r="G407" s="46">
        <v>90</v>
      </c>
      <c r="H407" s="48">
        <f t="shared" si="19"/>
        <v>46.894533333333328</v>
      </c>
      <c r="I407" s="48">
        <f t="shared" si="18"/>
        <v>7.4435767195767193</v>
      </c>
    </row>
    <row r="408" spans="2:9" ht="28.8" x14ac:dyDescent="0.3">
      <c r="B408" s="45">
        <v>2394.1999999999998</v>
      </c>
      <c r="C408" s="46">
        <v>630</v>
      </c>
      <c r="D408" s="50" t="s">
        <v>1027</v>
      </c>
      <c r="E408" s="46">
        <v>26</v>
      </c>
      <c r="F408" s="46">
        <v>60</v>
      </c>
      <c r="G408" s="46">
        <v>4</v>
      </c>
      <c r="H408" s="48">
        <f t="shared" si="19"/>
        <v>19.722000000000001</v>
      </c>
      <c r="I408" s="48">
        <f t="shared" si="18"/>
        <v>3.1304761904761906</v>
      </c>
    </row>
    <row r="409" spans="2:9" ht="28.8" x14ac:dyDescent="0.3">
      <c r="B409" s="45">
        <v>2395.1</v>
      </c>
      <c r="C409" s="46">
        <v>400</v>
      </c>
      <c r="D409" s="50" t="s">
        <v>1028</v>
      </c>
      <c r="E409" s="46">
        <v>0</v>
      </c>
      <c r="F409" s="46">
        <v>0</v>
      </c>
      <c r="G409" s="46">
        <v>0</v>
      </c>
      <c r="H409" s="48">
        <f t="shared" si="19"/>
        <v>0</v>
      </c>
      <c r="I409" s="48">
        <f t="shared" si="18"/>
        <v>0</v>
      </c>
    </row>
    <row r="410" spans="2:9" ht="28.8" x14ac:dyDescent="0.3">
      <c r="B410" s="45">
        <v>2395.1999999999998</v>
      </c>
      <c r="C410" s="46">
        <v>400</v>
      </c>
      <c r="D410" s="50" t="s">
        <v>1028</v>
      </c>
      <c r="E410" s="46">
        <v>41</v>
      </c>
      <c r="F410" s="46">
        <v>47</v>
      </c>
      <c r="G410" s="46">
        <v>96</v>
      </c>
      <c r="H410" s="48">
        <f t="shared" si="19"/>
        <v>40.320533333333337</v>
      </c>
      <c r="I410" s="48">
        <f t="shared" si="18"/>
        <v>10.080133333333334</v>
      </c>
    </row>
    <row r="411" spans="2:9" x14ac:dyDescent="0.3">
      <c r="B411" s="45">
        <v>2396.1</v>
      </c>
      <c r="C411" s="46">
        <v>400</v>
      </c>
      <c r="D411" s="50" t="s">
        <v>1029</v>
      </c>
      <c r="E411" s="46">
        <v>215</v>
      </c>
      <c r="F411" s="46">
        <v>186</v>
      </c>
      <c r="G411" s="46">
        <v>227</v>
      </c>
      <c r="H411" s="48">
        <f t="shared" si="19"/>
        <v>137.61573333333334</v>
      </c>
      <c r="I411" s="48">
        <f t="shared" si="18"/>
        <v>34.403933333333335</v>
      </c>
    </row>
    <row r="412" spans="2:9" x14ac:dyDescent="0.3">
      <c r="B412" s="45">
        <v>2396.1999999999998</v>
      </c>
      <c r="C412" s="46">
        <v>400</v>
      </c>
      <c r="D412" s="50" t="s">
        <v>1029</v>
      </c>
      <c r="E412" s="46">
        <v>67</v>
      </c>
      <c r="F412" s="46">
        <v>56</v>
      </c>
      <c r="G412" s="46">
        <v>78</v>
      </c>
      <c r="H412" s="48">
        <f t="shared" si="19"/>
        <v>44.0458</v>
      </c>
      <c r="I412" s="48">
        <f t="shared" ref="I412:I474" si="20">H412/C412*100</f>
        <v>11.01145</v>
      </c>
    </row>
    <row r="413" spans="2:9" ht="28.8" x14ac:dyDescent="0.3">
      <c r="B413" s="45">
        <v>2397</v>
      </c>
      <c r="C413" s="46">
        <v>630</v>
      </c>
      <c r="D413" s="50" t="s">
        <v>1030</v>
      </c>
      <c r="E413" s="46">
        <v>264</v>
      </c>
      <c r="F413" s="46">
        <v>278</v>
      </c>
      <c r="G413" s="46">
        <v>293</v>
      </c>
      <c r="H413" s="48">
        <f t="shared" si="19"/>
        <v>182.97633333333334</v>
      </c>
      <c r="I413" s="48">
        <f t="shared" si="20"/>
        <v>29.043862433862433</v>
      </c>
    </row>
    <row r="414" spans="2:9" ht="58.8" x14ac:dyDescent="0.3">
      <c r="B414" s="45" t="s">
        <v>1031</v>
      </c>
      <c r="C414" s="46">
        <v>400</v>
      </c>
      <c r="D414" s="50" t="s">
        <v>1032</v>
      </c>
      <c r="E414" s="46">
        <v>71</v>
      </c>
      <c r="F414" s="46">
        <v>46</v>
      </c>
      <c r="G414" s="46">
        <v>28</v>
      </c>
      <c r="H414" s="48">
        <f t="shared" si="19"/>
        <v>31.774333333333335</v>
      </c>
      <c r="I414" s="48">
        <f t="shared" si="20"/>
        <v>7.9435833333333328</v>
      </c>
    </row>
    <row r="415" spans="2:9" ht="58.8" x14ac:dyDescent="0.3">
      <c r="B415" s="45" t="s">
        <v>1033</v>
      </c>
      <c r="C415" s="46">
        <v>315</v>
      </c>
      <c r="D415" s="50" t="s">
        <v>1032</v>
      </c>
      <c r="E415" s="46">
        <v>45</v>
      </c>
      <c r="F415" s="46">
        <v>20</v>
      </c>
      <c r="G415" s="46">
        <v>38</v>
      </c>
      <c r="H415" s="48">
        <f t="shared" si="19"/>
        <v>22.570733333333333</v>
      </c>
      <c r="I415" s="48">
        <f t="shared" si="20"/>
        <v>7.1653121693121697</v>
      </c>
    </row>
    <row r="416" spans="2:9" x14ac:dyDescent="0.3">
      <c r="B416" s="45" t="s">
        <v>1034</v>
      </c>
      <c r="C416" s="69">
        <v>400</v>
      </c>
      <c r="D416" s="50" t="s">
        <v>656</v>
      </c>
      <c r="E416" s="46">
        <v>182</v>
      </c>
      <c r="F416" s="46">
        <v>112</v>
      </c>
      <c r="G416" s="46">
        <v>146</v>
      </c>
      <c r="H416" s="48">
        <f>(E416+F416+G416)/3*0.38*1.73</f>
        <v>96.418666666666653</v>
      </c>
      <c r="I416" s="48">
        <f>H416/C416*100</f>
        <v>24.104666666666663</v>
      </c>
    </row>
    <row r="417" spans="2:9" x14ac:dyDescent="0.3">
      <c r="B417" s="45" t="s">
        <v>1035</v>
      </c>
      <c r="C417" s="69">
        <v>400</v>
      </c>
      <c r="D417" s="50" t="s">
        <v>656</v>
      </c>
      <c r="E417" s="46">
        <v>95</v>
      </c>
      <c r="F417" s="46">
        <v>67</v>
      </c>
      <c r="G417" s="46">
        <v>82</v>
      </c>
      <c r="H417" s="48">
        <f t="shared" si="19"/>
        <v>53.468533333333333</v>
      </c>
      <c r="I417" s="48">
        <f t="shared" si="20"/>
        <v>13.367133333333333</v>
      </c>
    </row>
    <row r="418" spans="2:9" ht="28.8" x14ac:dyDescent="0.3">
      <c r="B418" s="45" t="s">
        <v>1036</v>
      </c>
      <c r="C418" s="46">
        <v>180</v>
      </c>
      <c r="D418" s="50" t="s">
        <v>1037</v>
      </c>
      <c r="E418" s="46">
        <v>102</v>
      </c>
      <c r="F418" s="46">
        <v>122</v>
      </c>
      <c r="G418" s="46">
        <v>96</v>
      </c>
      <c r="H418" s="48">
        <f>(E418+F418+G418)/3*0.22*1.73</f>
        <v>40.597333333333339</v>
      </c>
      <c r="I418" s="48">
        <f t="shared" si="20"/>
        <v>22.554074074074077</v>
      </c>
    </row>
    <row r="419" spans="2:9" ht="28.8" x14ac:dyDescent="0.3">
      <c r="B419" s="45">
        <v>2430.1</v>
      </c>
      <c r="C419" s="46">
        <v>630</v>
      </c>
      <c r="D419" s="50" t="s">
        <v>1038</v>
      </c>
      <c r="E419" s="46">
        <v>190</v>
      </c>
      <c r="F419" s="46">
        <v>155</v>
      </c>
      <c r="G419" s="46">
        <v>190</v>
      </c>
      <c r="H419" s="48">
        <f t="shared" ref="H419:H481" si="21">(E419+F419+G419)/3*0.38*1.73</f>
        <v>117.23633333333333</v>
      </c>
      <c r="I419" s="48">
        <f t="shared" si="20"/>
        <v>18.6089417989418</v>
      </c>
    </row>
    <row r="420" spans="2:9" ht="28.8" x14ac:dyDescent="0.3">
      <c r="B420" s="45">
        <v>2430.1999999999998</v>
      </c>
      <c r="C420" s="46">
        <v>630</v>
      </c>
      <c r="D420" s="50" t="s">
        <v>1038</v>
      </c>
      <c r="E420" s="46">
        <v>100</v>
      </c>
      <c r="F420" s="46">
        <v>90</v>
      </c>
      <c r="G420" s="46">
        <v>35</v>
      </c>
      <c r="H420" s="48">
        <f t="shared" si="21"/>
        <v>49.305</v>
      </c>
      <c r="I420" s="48">
        <f t="shared" si="20"/>
        <v>7.8261904761904759</v>
      </c>
    </row>
    <row r="421" spans="2:9" x14ac:dyDescent="0.3">
      <c r="B421" s="45">
        <v>2432.1</v>
      </c>
      <c r="C421" s="46">
        <v>630</v>
      </c>
      <c r="D421" s="50" t="s">
        <v>656</v>
      </c>
      <c r="E421" s="46">
        <v>80</v>
      </c>
      <c r="F421" s="46">
        <v>65</v>
      </c>
      <c r="G421" s="46">
        <v>40</v>
      </c>
      <c r="H421" s="48">
        <f t="shared" si="21"/>
        <v>40.539666666666669</v>
      </c>
      <c r="I421" s="48">
        <f t="shared" si="20"/>
        <v>6.4348677248677255</v>
      </c>
    </row>
    <row r="422" spans="2:9" x14ac:dyDescent="0.3">
      <c r="B422" s="45">
        <v>2432.1999999999998</v>
      </c>
      <c r="C422" s="46">
        <v>630</v>
      </c>
      <c r="D422" s="50" t="s">
        <v>656</v>
      </c>
      <c r="E422" s="46">
        <v>60</v>
      </c>
      <c r="F422" s="46">
        <v>60</v>
      </c>
      <c r="G422" s="46">
        <v>55</v>
      </c>
      <c r="H422" s="48">
        <f t="shared" si="21"/>
        <v>38.348333333333336</v>
      </c>
      <c r="I422" s="48">
        <f t="shared" si="20"/>
        <v>6.087037037037037</v>
      </c>
    </row>
    <row r="423" spans="2:9" x14ac:dyDescent="0.3">
      <c r="B423" s="45" t="s">
        <v>1039</v>
      </c>
      <c r="C423" s="46">
        <v>400</v>
      </c>
      <c r="D423" s="50" t="s">
        <v>656</v>
      </c>
      <c r="E423" s="46">
        <v>104</v>
      </c>
      <c r="F423" s="46">
        <v>116</v>
      </c>
      <c r="G423" s="46">
        <v>150</v>
      </c>
      <c r="H423" s="48">
        <f t="shared" si="21"/>
        <v>81.079333333333338</v>
      </c>
      <c r="I423" s="48">
        <f t="shared" si="20"/>
        <v>20.269833333333334</v>
      </c>
    </row>
    <row r="424" spans="2:9" x14ac:dyDescent="0.3">
      <c r="B424" s="45" t="s">
        <v>1040</v>
      </c>
      <c r="C424" s="46">
        <v>400</v>
      </c>
      <c r="D424" s="50" t="s">
        <v>656</v>
      </c>
      <c r="E424" s="46">
        <v>38</v>
      </c>
      <c r="F424" s="46">
        <v>17</v>
      </c>
      <c r="G424" s="46">
        <v>29</v>
      </c>
      <c r="H424" s="48">
        <f t="shared" si="21"/>
        <v>18.4072</v>
      </c>
      <c r="I424" s="48">
        <f t="shared" si="20"/>
        <v>4.6017999999999999</v>
      </c>
    </row>
    <row r="425" spans="2:9" ht="43.2" x14ac:dyDescent="0.3">
      <c r="B425" s="45">
        <v>2435.1</v>
      </c>
      <c r="C425" s="46">
        <v>400</v>
      </c>
      <c r="D425" s="50" t="s">
        <v>1041</v>
      </c>
      <c r="E425" s="46">
        <v>41</v>
      </c>
      <c r="F425" s="46">
        <v>35</v>
      </c>
      <c r="G425" s="46">
        <v>28</v>
      </c>
      <c r="H425" s="48">
        <f t="shared" si="21"/>
        <v>22.789866666666665</v>
      </c>
      <c r="I425" s="48">
        <f t="shared" si="20"/>
        <v>5.6974666666666662</v>
      </c>
    </row>
    <row r="426" spans="2:9" ht="43.2" x14ac:dyDescent="0.3">
      <c r="B426" s="45">
        <v>2435.1999999999998</v>
      </c>
      <c r="C426" s="46">
        <v>400</v>
      </c>
      <c r="D426" s="50" t="s">
        <v>1041</v>
      </c>
      <c r="E426" s="46">
        <v>35</v>
      </c>
      <c r="F426" s="46">
        <v>38</v>
      </c>
      <c r="G426" s="46">
        <v>62</v>
      </c>
      <c r="H426" s="48">
        <f t="shared" si="21"/>
        <v>29.583000000000002</v>
      </c>
      <c r="I426" s="48">
        <f t="shared" si="20"/>
        <v>7.3957500000000014</v>
      </c>
    </row>
    <row r="427" spans="2:9" x14ac:dyDescent="0.3">
      <c r="B427" s="45" t="s">
        <v>1042</v>
      </c>
      <c r="C427" s="46">
        <v>250</v>
      </c>
      <c r="D427" s="50" t="s">
        <v>1043</v>
      </c>
      <c r="E427" s="46">
        <v>0</v>
      </c>
      <c r="F427" s="46">
        <v>0</v>
      </c>
      <c r="G427" s="46">
        <v>0</v>
      </c>
      <c r="H427" s="48">
        <f t="shared" si="21"/>
        <v>0</v>
      </c>
      <c r="I427" s="48">
        <f t="shared" si="20"/>
        <v>0</v>
      </c>
    </row>
    <row r="428" spans="2:9" x14ac:dyDescent="0.3">
      <c r="B428" s="45" t="s">
        <v>1044</v>
      </c>
      <c r="C428" s="46">
        <v>250</v>
      </c>
      <c r="D428" s="50" t="s">
        <v>1043</v>
      </c>
      <c r="E428" s="46">
        <v>126</v>
      </c>
      <c r="F428" s="46">
        <v>114</v>
      </c>
      <c r="G428" s="46">
        <v>68</v>
      </c>
      <c r="H428" s="48">
        <f t="shared" si="21"/>
        <v>67.493066666666664</v>
      </c>
      <c r="I428" s="48">
        <f t="shared" si="20"/>
        <v>26.99722666666667</v>
      </c>
    </row>
    <row r="429" spans="2:9" ht="28.8" x14ac:dyDescent="0.3">
      <c r="B429" s="45">
        <v>2438.1</v>
      </c>
      <c r="C429" s="46">
        <v>630</v>
      </c>
      <c r="D429" s="50" t="s">
        <v>1045</v>
      </c>
      <c r="E429" s="46">
        <v>56</v>
      </c>
      <c r="F429" s="46">
        <v>66</v>
      </c>
      <c r="G429" s="46">
        <v>128</v>
      </c>
      <c r="H429" s="48">
        <f t="shared" si="21"/>
        <v>54.783333333333331</v>
      </c>
      <c r="I429" s="48">
        <f t="shared" si="20"/>
        <v>8.6957671957671963</v>
      </c>
    </row>
    <row r="430" spans="2:9" ht="28.8" x14ac:dyDescent="0.3">
      <c r="B430" s="45">
        <v>2438.1999999999998</v>
      </c>
      <c r="C430" s="46">
        <v>630</v>
      </c>
      <c r="D430" s="50" t="s">
        <v>1045</v>
      </c>
      <c r="E430" s="46">
        <v>13</v>
      </c>
      <c r="F430" s="46">
        <v>12</v>
      </c>
      <c r="G430" s="46">
        <v>16</v>
      </c>
      <c r="H430" s="48">
        <f t="shared" si="21"/>
        <v>8.9844666666666662</v>
      </c>
      <c r="I430" s="48">
        <f t="shared" si="20"/>
        <v>1.4261058201058199</v>
      </c>
    </row>
    <row r="431" spans="2:9" ht="57.6" x14ac:dyDescent="0.3">
      <c r="B431" s="45">
        <v>2440.1</v>
      </c>
      <c r="C431" s="46">
        <v>400</v>
      </c>
      <c r="D431" s="50" t="s">
        <v>1046</v>
      </c>
      <c r="E431" s="46">
        <v>125</v>
      </c>
      <c r="F431" s="46">
        <v>90</v>
      </c>
      <c r="G431" s="46">
        <v>182</v>
      </c>
      <c r="H431" s="48">
        <f t="shared" si="21"/>
        <v>86.99593333333334</v>
      </c>
      <c r="I431" s="48">
        <f t="shared" si="20"/>
        <v>21.748983333333335</v>
      </c>
    </row>
    <row r="432" spans="2:9" ht="57.6" x14ac:dyDescent="0.3">
      <c r="B432" s="45">
        <v>2440.1999999999998</v>
      </c>
      <c r="C432" s="69">
        <v>400</v>
      </c>
      <c r="D432" s="50" t="s">
        <v>1046</v>
      </c>
      <c r="E432" s="46">
        <v>120</v>
      </c>
      <c r="F432" s="46">
        <v>126</v>
      </c>
      <c r="G432" s="46">
        <v>147</v>
      </c>
      <c r="H432" s="48">
        <f>(E432+F432+G432)/3*0.38*1.73</f>
        <v>86.119399999999999</v>
      </c>
      <c r="I432" s="48">
        <f>H432/C432*100</f>
        <v>21.52985</v>
      </c>
    </row>
    <row r="433" spans="2:9" ht="57.6" x14ac:dyDescent="0.3">
      <c r="B433" s="45" t="s">
        <v>1047</v>
      </c>
      <c r="C433" s="69">
        <v>180</v>
      </c>
      <c r="D433" s="50" t="s">
        <v>1046</v>
      </c>
      <c r="E433" s="46">
        <v>238</v>
      </c>
      <c r="F433" s="46">
        <v>219</v>
      </c>
      <c r="G433" s="46">
        <v>130</v>
      </c>
      <c r="H433" s="48">
        <f>(E433+F433+G433)/3*0.22*1.73</f>
        <v>74.470733333333328</v>
      </c>
      <c r="I433" s="48">
        <f t="shared" si="20"/>
        <v>41.372629629629628</v>
      </c>
    </row>
    <row r="434" spans="2:9" ht="28.8" x14ac:dyDescent="0.3">
      <c r="B434" s="45" t="s">
        <v>1048</v>
      </c>
      <c r="C434" s="46">
        <v>630</v>
      </c>
      <c r="D434" s="50" t="s">
        <v>1049</v>
      </c>
      <c r="E434" s="46">
        <v>132</v>
      </c>
      <c r="F434" s="46">
        <v>121</v>
      </c>
      <c r="G434" s="46">
        <v>157</v>
      </c>
      <c r="H434" s="48">
        <f t="shared" si="21"/>
        <v>89.844666666666654</v>
      </c>
      <c r="I434" s="48">
        <f t="shared" si="20"/>
        <v>14.2610582010582</v>
      </c>
    </row>
    <row r="435" spans="2:9" ht="28.8" x14ac:dyDescent="0.3">
      <c r="B435" s="45" t="s">
        <v>1050</v>
      </c>
      <c r="C435" s="46">
        <v>630</v>
      </c>
      <c r="D435" s="50" t="s">
        <v>1049</v>
      </c>
      <c r="E435" s="46">
        <v>180</v>
      </c>
      <c r="F435" s="46">
        <v>140</v>
      </c>
      <c r="G435" s="46">
        <v>105</v>
      </c>
      <c r="H435" s="48">
        <f t="shared" si="21"/>
        <v>93.131666666666661</v>
      </c>
      <c r="I435" s="48">
        <f t="shared" si="20"/>
        <v>14.782804232804232</v>
      </c>
    </row>
    <row r="436" spans="2:9" x14ac:dyDescent="0.3">
      <c r="B436" s="45" t="s">
        <v>1051</v>
      </c>
      <c r="C436" s="46">
        <v>400</v>
      </c>
      <c r="D436" s="50" t="s">
        <v>1052</v>
      </c>
      <c r="E436" s="46">
        <v>89</v>
      </c>
      <c r="F436" s="46">
        <v>63</v>
      </c>
      <c r="G436" s="46">
        <v>52</v>
      </c>
      <c r="H436" s="48">
        <f t="shared" si="21"/>
        <v>44.703200000000002</v>
      </c>
      <c r="I436" s="48">
        <f t="shared" si="20"/>
        <v>11.175800000000001</v>
      </c>
    </row>
    <row r="437" spans="2:9" x14ac:dyDescent="0.3">
      <c r="B437" s="45" t="s">
        <v>1053</v>
      </c>
      <c r="C437" s="46">
        <v>400</v>
      </c>
      <c r="D437" s="50" t="s">
        <v>1052</v>
      </c>
      <c r="E437" s="46">
        <v>52</v>
      </c>
      <c r="F437" s="46">
        <v>76</v>
      </c>
      <c r="G437" s="46">
        <v>74</v>
      </c>
      <c r="H437" s="48">
        <f t="shared" si="21"/>
        <v>44.264933333333332</v>
      </c>
      <c r="I437" s="48">
        <f t="shared" si="20"/>
        <v>11.066233333333333</v>
      </c>
    </row>
    <row r="438" spans="2:9" x14ac:dyDescent="0.3">
      <c r="B438" s="45">
        <v>2446</v>
      </c>
      <c r="C438" s="46">
        <v>320</v>
      </c>
      <c r="D438" s="50" t="s">
        <v>656</v>
      </c>
      <c r="E438" s="46">
        <v>12</v>
      </c>
      <c r="F438" s="46">
        <v>41</v>
      </c>
      <c r="G438" s="46">
        <v>14</v>
      </c>
      <c r="H438" s="48">
        <f t="shared" si="21"/>
        <v>14.681933333333333</v>
      </c>
      <c r="I438" s="48">
        <f t="shared" si="20"/>
        <v>4.5881041666666667</v>
      </c>
    </row>
    <row r="439" spans="2:9" ht="28.8" x14ac:dyDescent="0.3">
      <c r="B439" s="45">
        <v>2447</v>
      </c>
      <c r="C439" s="46">
        <v>400</v>
      </c>
      <c r="D439" s="50" t="s">
        <v>1054</v>
      </c>
      <c r="E439" s="46">
        <v>333</v>
      </c>
      <c r="F439" s="46">
        <v>280</v>
      </c>
      <c r="G439" s="46">
        <v>233</v>
      </c>
      <c r="H439" s="48">
        <f t="shared" si="21"/>
        <v>185.38679999999999</v>
      </c>
      <c r="I439" s="48">
        <f t="shared" si="20"/>
        <v>46.346699999999998</v>
      </c>
    </row>
    <row r="440" spans="2:9" ht="28.8" x14ac:dyDescent="0.3">
      <c r="B440" s="45">
        <v>2448.1</v>
      </c>
      <c r="C440" s="46">
        <v>400</v>
      </c>
      <c r="D440" s="50" t="s">
        <v>1055</v>
      </c>
      <c r="E440" s="46">
        <v>0</v>
      </c>
      <c r="F440" s="46">
        <v>0</v>
      </c>
      <c r="G440" s="46">
        <v>0</v>
      </c>
      <c r="H440" s="48">
        <f t="shared" si="21"/>
        <v>0</v>
      </c>
      <c r="I440" s="48">
        <f t="shared" si="20"/>
        <v>0</v>
      </c>
    </row>
    <row r="441" spans="2:9" ht="28.8" x14ac:dyDescent="0.3">
      <c r="B441" s="45">
        <v>2448.1999999999998</v>
      </c>
      <c r="C441" s="46">
        <v>400</v>
      </c>
      <c r="D441" s="50" t="s">
        <v>1055</v>
      </c>
      <c r="E441" s="46">
        <v>70</v>
      </c>
      <c r="F441" s="46">
        <v>15</v>
      </c>
      <c r="G441" s="46">
        <v>70</v>
      </c>
      <c r="H441" s="48">
        <f t="shared" si="21"/>
        <v>33.965666666666664</v>
      </c>
      <c r="I441" s="48">
        <f t="shared" si="20"/>
        <v>8.4914166666666659</v>
      </c>
    </row>
    <row r="442" spans="2:9" ht="57.6" x14ac:dyDescent="0.3">
      <c r="B442" s="45" t="s">
        <v>1056</v>
      </c>
      <c r="C442" s="46">
        <v>400</v>
      </c>
      <c r="D442" s="50" t="s">
        <v>1057</v>
      </c>
      <c r="E442" s="46">
        <v>200</v>
      </c>
      <c r="F442" s="46">
        <v>198</v>
      </c>
      <c r="G442" s="46">
        <v>192</v>
      </c>
      <c r="H442" s="48">
        <f t="shared" si="21"/>
        <v>129.28866666666667</v>
      </c>
      <c r="I442" s="48">
        <f t="shared" si="20"/>
        <v>32.322166666666668</v>
      </c>
    </row>
    <row r="443" spans="2:9" x14ac:dyDescent="0.3">
      <c r="B443" s="45" t="s">
        <v>1058</v>
      </c>
      <c r="C443" s="46">
        <v>630</v>
      </c>
      <c r="D443" s="50" t="s">
        <v>1059</v>
      </c>
      <c r="E443" s="46">
        <v>147</v>
      </c>
      <c r="F443" s="46">
        <v>202</v>
      </c>
      <c r="G443" s="46">
        <v>193</v>
      </c>
      <c r="H443" s="48">
        <f>(E443+F443+G443)/3*0.22*1.73</f>
        <v>68.761733333333325</v>
      </c>
      <c r="I443" s="48">
        <f t="shared" si="20"/>
        <v>10.914560846560844</v>
      </c>
    </row>
    <row r="444" spans="2:9" x14ac:dyDescent="0.3">
      <c r="B444" s="45" t="s">
        <v>1060</v>
      </c>
      <c r="C444" s="46">
        <v>180</v>
      </c>
      <c r="D444" s="50" t="s">
        <v>656</v>
      </c>
      <c r="E444" s="46">
        <v>217</v>
      </c>
      <c r="F444" s="46">
        <v>261</v>
      </c>
      <c r="G444" s="46">
        <v>231</v>
      </c>
      <c r="H444" s="48">
        <f>(E444+F444+G444)/3*0.22*1.73</f>
        <v>89.948466666666661</v>
      </c>
      <c r="I444" s="48">
        <f t="shared" si="20"/>
        <v>49.971370370370366</v>
      </c>
    </row>
    <row r="445" spans="2:9" ht="43.2" x14ac:dyDescent="0.3">
      <c r="B445" s="45">
        <v>2451.1</v>
      </c>
      <c r="C445" s="46">
        <v>1000</v>
      </c>
      <c r="D445" s="50" t="s">
        <v>1061</v>
      </c>
      <c r="E445" s="46">
        <v>58</v>
      </c>
      <c r="F445" s="46">
        <v>69</v>
      </c>
      <c r="G445" s="46">
        <v>132</v>
      </c>
      <c r="H445" s="48">
        <f t="shared" si="21"/>
        <v>56.755533333333332</v>
      </c>
      <c r="I445" s="48">
        <f t="shared" si="20"/>
        <v>5.6755533333333332</v>
      </c>
    </row>
    <row r="446" spans="2:9" ht="43.2" x14ac:dyDescent="0.3">
      <c r="B446" s="45">
        <v>2451.1999999999998</v>
      </c>
      <c r="C446" s="46">
        <v>1000</v>
      </c>
      <c r="D446" s="50" t="s">
        <v>1061</v>
      </c>
      <c r="E446" s="46">
        <v>149</v>
      </c>
      <c r="F446" s="46">
        <v>200</v>
      </c>
      <c r="G446" s="46">
        <v>138</v>
      </c>
      <c r="H446" s="48">
        <f t="shared" si="21"/>
        <v>106.71793333333335</v>
      </c>
      <c r="I446" s="48">
        <f t="shared" si="20"/>
        <v>10.671793333333335</v>
      </c>
    </row>
    <row r="447" spans="2:9" ht="72" x14ac:dyDescent="0.3">
      <c r="B447" s="45" t="s">
        <v>1062</v>
      </c>
      <c r="C447" s="46">
        <v>400</v>
      </c>
      <c r="D447" s="50" t="s">
        <v>1063</v>
      </c>
      <c r="E447" s="46">
        <v>187</v>
      </c>
      <c r="F447" s="46">
        <v>157</v>
      </c>
      <c r="G447" s="46">
        <v>171</v>
      </c>
      <c r="H447" s="48">
        <f t="shared" si="21"/>
        <v>112.85366666666667</v>
      </c>
      <c r="I447" s="48">
        <f t="shared" si="20"/>
        <v>28.213416666666667</v>
      </c>
    </row>
    <row r="448" spans="2:9" ht="72" x14ac:dyDescent="0.3">
      <c r="B448" s="45" t="s">
        <v>1064</v>
      </c>
      <c r="C448" s="46">
        <v>400</v>
      </c>
      <c r="D448" s="50" t="s">
        <v>1063</v>
      </c>
      <c r="E448" s="46">
        <v>128</v>
      </c>
      <c r="F448" s="46">
        <v>91</v>
      </c>
      <c r="G448" s="46">
        <v>55</v>
      </c>
      <c r="H448" s="48">
        <f t="shared" si="21"/>
        <v>60.042533333333324</v>
      </c>
      <c r="I448" s="48">
        <f t="shared" si="20"/>
        <v>15.010633333333331</v>
      </c>
    </row>
    <row r="449" spans="2:9" x14ac:dyDescent="0.3">
      <c r="B449" s="45">
        <v>2455</v>
      </c>
      <c r="C449" s="46">
        <v>400</v>
      </c>
      <c r="D449" s="50" t="s">
        <v>656</v>
      </c>
      <c r="E449" s="46">
        <v>199</v>
      </c>
      <c r="F449" s="46">
        <v>233</v>
      </c>
      <c r="G449" s="46">
        <v>243</v>
      </c>
      <c r="H449" s="48">
        <f t="shared" si="21"/>
        <v>147.91499999999999</v>
      </c>
      <c r="I449" s="48">
        <f t="shared" si="20"/>
        <v>36.978749999999998</v>
      </c>
    </row>
    <row r="450" spans="2:9" x14ac:dyDescent="0.3">
      <c r="B450" s="45" t="s">
        <v>1065</v>
      </c>
      <c r="C450" s="46">
        <v>320</v>
      </c>
      <c r="D450" s="50" t="s">
        <v>1066</v>
      </c>
      <c r="E450" s="46">
        <v>49</v>
      </c>
      <c r="F450" s="46">
        <v>46</v>
      </c>
      <c r="G450" s="46">
        <v>34</v>
      </c>
      <c r="H450" s="48">
        <f>(E450+F450+G450)/3*0.22*1.73</f>
        <v>16.3658</v>
      </c>
      <c r="I450" s="48">
        <f t="shared" si="20"/>
        <v>5.1143124999999996</v>
      </c>
    </row>
    <row r="451" spans="2:9" x14ac:dyDescent="0.3">
      <c r="B451" s="45">
        <v>2458.1</v>
      </c>
      <c r="C451" s="46">
        <v>400</v>
      </c>
      <c r="D451" s="50" t="s">
        <v>656</v>
      </c>
      <c r="E451" s="46">
        <v>63</v>
      </c>
      <c r="F451" s="46">
        <v>85</v>
      </c>
      <c r="G451" s="46">
        <v>63</v>
      </c>
      <c r="H451" s="48">
        <f t="shared" si="21"/>
        <v>46.237133333333333</v>
      </c>
      <c r="I451" s="48">
        <f t="shared" si="20"/>
        <v>11.559283333333333</v>
      </c>
    </row>
    <row r="452" spans="2:9" x14ac:dyDescent="0.3">
      <c r="B452" s="45">
        <v>2458.1999999999998</v>
      </c>
      <c r="C452" s="46">
        <v>400</v>
      </c>
      <c r="D452" s="50" t="s">
        <v>656</v>
      </c>
      <c r="E452" s="46">
        <v>123</v>
      </c>
      <c r="F452" s="46">
        <v>204</v>
      </c>
      <c r="G452" s="46">
        <v>209</v>
      </c>
      <c r="H452" s="48">
        <f>(E452+F452+G452)/3*0.22*1.73</f>
        <v>68.000533333333323</v>
      </c>
      <c r="I452" s="48">
        <f t="shared" si="20"/>
        <v>17.000133333333331</v>
      </c>
    </row>
    <row r="453" spans="2:9" x14ac:dyDescent="0.3">
      <c r="B453" s="45" t="s">
        <v>1067</v>
      </c>
      <c r="C453" s="46">
        <v>400</v>
      </c>
      <c r="D453" s="50" t="s">
        <v>1068</v>
      </c>
      <c r="E453" s="46">
        <v>34</v>
      </c>
      <c r="F453" s="46">
        <v>15</v>
      </c>
      <c r="G453" s="46">
        <v>28</v>
      </c>
      <c r="H453" s="48">
        <f t="shared" si="21"/>
        <v>16.873266666666666</v>
      </c>
      <c r="I453" s="48">
        <f t="shared" si="20"/>
        <v>4.2183166666666665</v>
      </c>
    </row>
    <row r="454" spans="2:9" x14ac:dyDescent="0.3">
      <c r="B454" s="45" t="s">
        <v>1069</v>
      </c>
      <c r="C454" s="46">
        <v>320</v>
      </c>
      <c r="D454" s="50" t="s">
        <v>1068</v>
      </c>
      <c r="E454" s="46">
        <v>40</v>
      </c>
      <c r="F454" s="46">
        <v>93</v>
      </c>
      <c r="G454" s="46">
        <v>75</v>
      </c>
      <c r="H454" s="48">
        <f t="shared" si="21"/>
        <v>45.57973333333333</v>
      </c>
      <c r="I454" s="48">
        <f t="shared" si="20"/>
        <v>14.243666666666666</v>
      </c>
    </row>
    <row r="455" spans="2:9" ht="57.6" x14ac:dyDescent="0.3">
      <c r="B455" s="45">
        <v>2460.1</v>
      </c>
      <c r="C455" s="46">
        <v>315</v>
      </c>
      <c r="D455" s="74" t="s">
        <v>1070</v>
      </c>
      <c r="E455" s="46">
        <v>47</v>
      </c>
      <c r="F455" s="46">
        <v>90</v>
      </c>
      <c r="G455" s="46">
        <v>79</v>
      </c>
      <c r="H455" s="48">
        <f t="shared" si="21"/>
        <v>47.332799999999999</v>
      </c>
      <c r="I455" s="48">
        <f t="shared" si="20"/>
        <v>15.026285714285715</v>
      </c>
    </row>
    <row r="456" spans="2:9" ht="57.6" x14ac:dyDescent="0.3">
      <c r="B456" s="45">
        <v>2460.1999999999998</v>
      </c>
      <c r="C456" s="46">
        <v>315</v>
      </c>
      <c r="D456" s="74" t="s">
        <v>1070</v>
      </c>
      <c r="E456" s="46">
        <v>163</v>
      </c>
      <c r="F456" s="46">
        <v>107</v>
      </c>
      <c r="G456" s="46">
        <v>134</v>
      </c>
      <c r="H456" s="48">
        <f t="shared" si="21"/>
        <v>88.529866666666663</v>
      </c>
      <c r="I456" s="48">
        <f t="shared" si="20"/>
        <v>28.104719576719578</v>
      </c>
    </row>
    <row r="457" spans="2:9" x14ac:dyDescent="0.3">
      <c r="B457" s="45">
        <v>2462</v>
      </c>
      <c r="C457" s="46">
        <v>400</v>
      </c>
      <c r="D457" s="74" t="s">
        <v>1071</v>
      </c>
      <c r="E457" s="46">
        <v>193</v>
      </c>
      <c r="F457" s="46">
        <v>239</v>
      </c>
      <c r="G457" s="46">
        <v>137</v>
      </c>
      <c r="H457" s="48">
        <f t="shared" si="21"/>
        <v>124.68686666666665</v>
      </c>
      <c r="I457" s="48">
        <f t="shared" si="20"/>
        <v>31.171716666666661</v>
      </c>
    </row>
    <row r="458" spans="2:9" x14ac:dyDescent="0.3">
      <c r="B458" s="45" t="s">
        <v>1072</v>
      </c>
      <c r="C458" s="46">
        <v>630</v>
      </c>
      <c r="D458" s="74" t="s">
        <v>1073</v>
      </c>
      <c r="E458" s="46">
        <v>369</v>
      </c>
      <c r="F458" s="46">
        <v>291</v>
      </c>
      <c r="G458" s="46">
        <v>258</v>
      </c>
      <c r="H458" s="48">
        <f>(E458+F458+G458)/3*0.22*1.73</f>
        <v>116.46360000000001</v>
      </c>
      <c r="I458" s="48">
        <f t="shared" si="20"/>
        <v>18.486285714285717</v>
      </c>
    </row>
    <row r="459" spans="2:9" ht="102" x14ac:dyDescent="0.3">
      <c r="B459" s="45">
        <v>2464</v>
      </c>
      <c r="C459" s="46">
        <v>630</v>
      </c>
      <c r="D459" s="74" t="s">
        <v>1074</v>
      </c>
      <c r="E459" s="46">
        <v>170</v>
      </c>
      <c r="F459" s="46">
        <v>97</v>
      </c>
      <c r="G459" s="46">
        <v>102</v>
      </c>
      <c r="H459" s="48">
        <f t="shared" si="21"/>
        <v>80.860200000000006</v>
      </c>
      <c r="I459" s="48">
        <f t="shared" si="20"/>
        <v>12.834952380952384</v>
      </c>
    </row>
    <row r="460" spans="2:9" x14ac:dyDescent="0.3">
      <c r="B460" s="45" t="s">
        <v>1075</v>
      </c>
      <c r="C460" s="46">
        <v>180</v>
      </c>
      <c r="D460" s="50" t="s">
        <v>656</v>
      </c>
      <c r="E460" s="46">
        <v>120</v>
      </c>
      <c r="F460" s="46">
        <v>96</v>
      </c>
      <c r="G460" s="46">
        <v>72</v>
      </c>
      <c r="H460" s="48">
        <f>(E460+F460+G460)/3*0.22*1.73</f>
        <v>36.537600000000005</v>
      </c>
      <c r="I460" s="48">
        <f t="shared" si="20"/>
        <v>20.298666666666669</v>
      </c>
    </row>
    <row r="461" spans="2:9" x14ac:dyDescent="0.3">
      <c r="B461" s="45">
        <v>2466</v>
      </c>
      <c r="C461" s="46">
        <v>250</v>
      </c>
      <c r="D461" s="50" t="s">
        <v>656</v>
      </c>
      <c r="E461" s="46">
        <v>28</v>
      </c>
      <c r="F461" s="46">
        <v>33</v>
      </c>
      <c r="G461" s="46">
        <v>16</v>
      </c>
      <c r="H461" s="48">
        <f>(E461+F461+G461)/3*0.38*1.73</f>
        <v>16.873266666666666</v>
      </c>
      <c r="I461" s="48">
        <f t="shared" si="20"/>
        <v>6.7493066666666675</v>
      </c>
    </row>
    <row r="462" spans="2:9" x14ac:dyDescent="0.3">
      <c r="B462" s="45">
        <v>2467</v>
      </c>
      <c r="C462" s="46">
        <v>180</v>
      </c>
      <c r="D462" s="50" t="s">
        <v>656</v>
      </c>
      <c r="E462" s="46">
        <v>104</v>
      </c>
      <c r="F462" s="46">
        <v>118</v>
      </c>
      <c r="G462" s="46">
        <v>118</v>
      </c>
      <c r="H462" s="48">
        <f t="shared" si="21"/>
        <v>74.505333333333326</v>
      </c>
      <c r="I462" s="48">
        <f t="shared" si="20"/>
        <v>41.391851851851847</v>
      </c>
    </row>
    <row r="463" spans="2:9" x14ac:dyDescent="0.3">
      <c r="B463" s="45" t="s">
        <v>1076</v>
      </c>
      <c r="C463" s="46">
        <v>250</v>
      </c>
      <c r="D463" s="50" t="s">
        <v>656</v>
      </c>
      <c r="E463" s="46">
        <v>247</v>
      </c>
      <c r="F463" s="46">
        <v>365</v>
      </c>
      <c r="G463" s="46">
        <v>306</v>
      </c>
      <c r="H463" s="48">
        <f>(E463+F463+G463)/3*0.22*1.73</f>
        <v>116.46360000000001</v>
      </c>
      <c r="I463" s="48">
        <f t="shared" si="20"/>
        <v>46.585440000000006</v>
      </c>
    </row>
    <row r="464" spans="2:9" ht="28.8" x14ac:dyDescent="0.3">
      <c r="B464" s="45" t="s">
        <v>1077</v>
      </c>
      <c r="C464" s="46">
        <v>630</v>
      </c>
      <c r="D464" s="50" t="s">
        <v>1078</v>
      </c>
      <c r="E464" s="46">
        <v>185</v>
      </c>
      <c r="F464" s="46">
        <v>119</v>
      </c>
      <c r="G464" s="46">
        <v>223</v>
      </c>
      <c r="H464" s="48">
        <f t="shared" si="21"/>
        <v>115.48326666666667</v>
      </c>
      <c r="I464" s="48">
        <f t="shared" si="20"/>
        <v>18.330677248677247</v>
      </c>
    </row>
    <row r="465" spans="2:9" ht="28.8" x14ac:dyDescent="0.3">
      <c r="B465" s="45" t="s">
        <v>1079</v>
      </c>
      <c r="C465" s="46">
        <v>630</v>
      </c>
      <c r="D465" s="50" t="s">
        <v>1078</v>
      </c>
      <c r="E465" s="46">
        <v>205</v>
      </c>
      <c r="F465" s="46">
        <v>206</v>
      </c>
      <c r="G465" s="46">
        <v>235</v>
      </c>
      <c r="H465" s="48">
        <f t="shared" si="21"/>
        <v>141.56013333333334</v>
      </c>
      <c r="I465" s="48">
        <f t="shared" si="20"/>
        <v>22.469862433862435</v>
      </c>
    </row>
    <row r="466" spans="2:9" ht="100.8" x14ac:dyDescent="0.3">
      <c r="B466" s="45" t="s">
        <v>1080</v>
      </c>
      <c r="C466" s="46">
        <v>400</v>
      </c>
      <c r="D466" s="74" t="s">
        <v>1081</v>
      </c>
      <c r="E466" s="46">
        <v>135</v>
      </c>
      <c r="F466" s="46">
        <v>77</v>
      </c>
      <c r="G466" s="46">
        <v>38</v>
      </c>
      <c r="H466" s="48">
        <f t="shared" si="21"/>
        <v>54.783333333333331</v>
      </c>
      <c r="I466" s="48">
        <f t="shared" si="20"/>
        <v>13.695833333333333</v>
      </c>
    </row>
    <row r="467" spans="2:9" ht="100.8" x14ac:dyDescent="0.3">
      <c r="B467" s="45" t="s">
        <v>1082</v>
      </c>
      <c r="C467" s="46">
        <v>400</v>
      </c>
      <c r="D467" s="74" t="s">
        <v>1081</v>
      </c>
      <c r="E467" s="46">
        <v>18</v>
      </c>
      <c r="F467" s="46">
        <v>21</v>
      </c>
      <c r="G467" s="46">
        <v>39</v>
      </c>
      <c r="H467" s="48">
        <f t="shared" si="21"/>
        <v>17.092400000000001</v>
      </c>
      <c r="I467" s="48">
        <f t="shared" si="20"/>
        <v>4.2731000000000003</v>
      </c>
    </row>
    <row r="468" spans="2:9" ht="28.8" x14ac:dyDescent="0.3">
      <c r="B468" s="45">
        <v>2475.1</v>
      </c>
      <c r="C468" s="46">
        <v>400</v>
      </c>
      <c r="D468" s="74" t="s">
        <v>1083</v>
      </c>
      <c r="E468" s="46">
        <v>73</v>
      </c>
      <c r="F468" s="46">
        <v>37</v>
      </c>
      <c r="G468" s="46">
        <v>60</v>
      </c>
      <c r="H468" s="48">
        <f t="shared" si="21"/>
        <v>37.252666666666663</v>
      </c>
      <c r="I468" s="48">
        <f t="shared" si="20"/>
        <v>9.3131666666666657</v>
      </c>
    </row>
    <row r="469" spans="2:9" ht="28.8" x14ac:dyDescent="0.3">
      <c r="B469" s="45">
        <v>2475.1999999999998</v>
      </c>
      <c r="C469" s="46">
        <v>400</v>
      </c>
      <c r="D469" s="74" t="s">
        <v>1083</v>
      </c>
      <c r="E469" s="46">
        <v>55</v>
      </c>
      <c r="F469" s="46">
        <v>115</v>
      </c>
      <c r="G469" s="46">
        <v>52</v>
      </c>
      <c r="H469" s="48">
        <f t="shared" si="21"/>
        <v>48.647600000000004</v>
      </c>
      <c r="I469" s="48">
        <f t="shared" si="20"/>
        <v>12.161900000000001</v>
      </c>
    </row>
    <row r="470" spans="2:9" x14ac:dyDescent="0.3">
      <c r="B470" s="45" t="s">
        <v>1084</v>
      </c>
      <c r="C470" s="46">
        <v>320</v>
      </c>
      <c r="D470" s="50" t="s">
        <v>656</v>
      </c>
      <c r="E470" s="46">
        <v>5</v>
      </c>
      <c r="F470" s="46">
        <v>3</v>
      </c>
      <c r="G470" s="46">
        <v>3</v>
      </c>
      <c r="H470" s="48">
        <f>(E470+F470+G470)/3*0.22*1.73</f>
        <v>1.3955333333333333</v>
      </c>
      <c r="I470" s="48">
        <f t="shared" si="20"/>
        <v>0.43610416666666668</v>
      </c>
    </row>
    <row r="471" spans="2:9" ht="28.8" x14ac:dyDescent="0.3">
      <c r="B471" s="45">
        <v>2478.1</v>
      </c>
      <c r="C471" s="46">
        <v>250</v>
      </c>
      <c r="D471" s="50" t="s">
        <v>1085</v>
      </c>
      <c r="E471" s="46">
        <v>10</v>
      </c>
      <c r="F471" s="46">
        <v>20</v>
      </c>
      <c r="G471" s="46">
        <v>25</v>
      </c>
      <c r="H471" s="48">
        <f t="shared" si="21"/>
        <v>12.052333333333332</v>
      </c>
      <c r="I471" s="48">
        <f t="shared" si="20"/>
        <v>4.8209333333333326</v>
      </c>
    </row>
    <row r="472" spans="2:9" ht="28.8" x14ac:dyDescent="0.3">
      <c r="B472" s="45">
        <v>2478.1999999999998</v>
      </c>
      <c r="C472" s="46">
        <v>250</v>
      </c>
      <c r="D472" s="50" t="s">
        <v>1085</v>
      </c>
      <c r="E472" s="46">
        <v>1</v>
      </c>
      <c r="F472" s="46">
        <v>2</v>
      </c>
      <c r="G472" s="46">
        <v>0</v>
      </c>
      <c r="H472" s="48">
        <f t="shared" si="21"/>
        <v>0.65739999999999998</v>
      </c>
      <c r="I472" s="48">
        <f t="shared" si="20"/>
        <v>0.26295999999999997</v>
      </c>
    </row>
    <row r="473" spans="2:9" x14ac:dyDescent="0.3">
      <c r="B473" s="45">
        <v>2479</v>
      </c>
      <c r="C473" s="46">
        <v>400</v>
      </c>
      <c r="D473" s="50" t="s">
        <v>656</v>
      </c>
      <c r="E473" s="46">
        <v>126</v>
      </c>
      <c r="F473" s="46">
        <v>70</v>
      </c>
      <c r="G473" s="46">
        <v>80</v>
      </c>
      <c r="H473" s="48">
        <f t="shared" si="21"/>
        <v>60.480800000000002</v>
      </c>
      <c r="I473" s="48">
        <f t="shared" si="20"/>
        <v>15.120200000000001</v>
      </c>
    </row>
    <row r="474" spans="2:9" x14ac:dyDescent="0.3">
      <c r="B474" s="45">
        <v>2486</v>
      </c>
      <c r="C474" s="46">
        <v>400</v>
      </c>
      <c r="D474" s="50" t="s">
        <v>656</v>
      </c>
      <c r="E474" s="46">
        <v>124</v>
      </c>
      <c r="F474" s="46">
        <v>117</v>
      </c>
      <c r="G474" s="46">
        <v>145</v>
      </c>
      <c r="H474" s="48">
        <f t="shared" si="21"/>
        <v>84.585466666666662</v>
      </c>
      <c r="I474" s="48">
        <f t="shared" si="20"/>
        <v>21.146366666666665</v>
      </c>
    </row>
    <row r="475" spans="2:9" ht="43.2" x14ac:dyDescent="0.3">
      <c r="B475" s="45">
        <v>2487.1</v>
      </c>
      <c r="C475" s="46">
        <v>630</v>
      </c>
      <c r="D475" s="50" t="s">
        <v>1086</v>
      </c>
      <c r="E475" s="46">
        <v>217</v>
      </c>
      <c r="F475" s="46">
        <v>186</v>
      </c>
      <c r="G475" s="46">
        <v>191</v>
      </c>
      <c r="H475" s="48">
        <f t="shared" si="21"/>
        <v>130.1652</v>
      </c>
      <c r="I475" s="48">
        <f t="shared" ref="I475:I539" si="22">H475/C475*100</f>
        <v>20.661142857142856</v>
      </c>
    </row>
    <row r="476" spans="2:9" ht="43.2" x14ac:dyDescent="0.3">
      <c r="B476" s="45">
        <v>2487.1999999999998</v>
      </c>
      <c r="C476" s="46">
        <v>630</v>
      </c>
      <c r="D476" s="50" t="s">
        <v>1086</v>
      </c>
      <c r="E476" s="46">
        <v>240</v>
      </c>
      <c r="F476" s="46">
        <v>227</v>
      </c>
      <c r="G476" s="46">
        <v>267</v>
      </c>
      <c r="H476" s="48">
        <f t="shared" si="21"/>
        <v>160.84386666666666</v>
      </c>
      <c r="I476" s="48">
        <f t="shared" si="22"/>
        <v>25.530772486772484</v>
      </c>
    </row>
    <row r="477" spans="2:9" ht="28.8" x14ac:dyDescent="0.3">
      <c r="B477" s="45" t="s">
        <v>1087</v>
      </c>
      <c r="C477" s="46">
        <v>400</v>
      </c>
      <c r="D477" s="50" t="s">
        <v>1088</v>
      </c>
      <c r="E477" s="46">
        <v>79</v>
      </c>
      <c r="F477" s="46">
        <v>57</v>
      </c>
      <c r="G477" s="46">
        <v>59</v>
      </c>
      <c r="H477" s="48">
        <f t="shared" si="21"/>
        <v>42.731000000000002</v>
      </c>
      <c r="I477" s="48">
        <f t="shared" si="22"/>
        <v>10.68275</v>
      </c>
    </row>
    <row r="478" spans="2:9" ht="28.8" x14ac:dyDescent="0.3">
      <c r="B478" s="45" t="s">
        <v>1089</v>
      </c>
      <c r="C478" s="46">
        <v>400</v>
      </c>
      <c r="D478" s="50" t="s">
        <v>1088</v>
      </c>
      <c r="E478" s="46">
        <v>81</v>
      </c>
      <c r="F478" s="46">
        <v>81</v>
      </c>
      <c r="G478" s="46">
        <v>96</v>
      </c>
      <c r="H478" s="48">
        <f t="shared" si="21"/>
        <v>56.5364</v>
      </c>
      <c r="I478" s="48">
        <f t="shared" si="22"/>
        <v>14.1341</v>
      </c>
    </row>
    <row r="479" spans="2:9" ht="72" x14ac:dyDescent="0.3">
      <c r="B479" s="45" t="s">
        <v>1090</v>
      </c>
      <c r="C479" s="46">
        <v>630</v>
      </c>
      <c r="D479" s="50" t="s">
        <v>1091</v>
      </c>
      <c r="E479" s="46">
        <v>80</v>
      </c>
      <c r="F479" s="46">
        <v>70</v>
      </c>
      <c r="G479" s="46">
        <v>50</v>
      </c>
      <c r="H479" s="48">
        <f t="shared" si="21"/>
        <v>43.826666666666668</v>
      </c>
      <c r="I479" s="48">
        <f t="shared" si="22"/>
        <v>6.9566137566137565</v>
      </c>
    </row>
    <row r="480" spans="2:9" ht="72" x14ac:dyDescent="0.3">
      <c r="B480" s="45" t="s">
        <v>1092</v>
      </c>
      <c r="C480" s="46">
        <v>630</v>
      </c>
      <c r="D480" s="50" t="s">
        <v>1091</v>
      </c>
      <c r="E480" s="46">
        <v>225</v>
      </c>
      <c r="F480" s="46">
        <v>245</v>
      </c>
      <c r="G480" s="46">
        <v>198</v>
      </c>
      <c r="H480" s="48">
        <f t="shared" si="21"/>
        <v>146.38106666666667</v>
      </c>
      <c r="I480" s="48">
        <f t="shared" si="22"/>
        <v>23.23508994708995</v>
      </c>
    </row>
    <row r="481" spans="2:9" x14ac:dyDescent="0.3">
      <c r="B481" s="45">
        <v>2492</v>
      </c>
      <c r="C481" s="46">
        <v>250</v>
      </c>
      <c r="D481" s="50" t="s">
        <v>656</v>
      </c>
      <c r="E481" s="46">
        <v>186</v>
      </c>
      <c r="F481" s="46">
        <v>226</v>
      </c>
      <c r="G481" s="46">
        <v>248</v>
      </c>
      <c r="H481" s="48">
        <f t="shared" si="21"/>
        <v>144.62799999999999</v>
      </c>
      <c r="I481" s="48">
        <f t="shared" si="22"/>
        <v>57.851199999999992</v>
      </c>
    </row>
    <row r="482" spans="2:9" x14ac:dyDescent="0.3">
      <c r="B482" s="45" t="s">
        <v>1093</v>
      </c>
      <c r="C482" s="46">
        <v>630</v>
      </c>
      <c r="D482" s="50" t="s">
        <v>1094</v>
      </c>
      <c r="E482" s="46">
        <v>0</v>
      </c>
      <c r="F482" s="46">
        <v>0</v>
      </c>
      <c r="G482" s="46">
        <v>0</v>
      </c>
      <c r="H482" s="48">
        <f t="shared" ref="H482:H546" si="23">(E482+F482+G482)/3*0.38*1.73</f>
        <v>0</v>
      </c>
      <c r="I482" s="48">
        <f t="shared" si="22"/>
        <v>0</v>
      </c>
    </row>
    <row r="483" spans="2:9" x14ac:dyDescent="0.3">
      <c r="B483" s="45" t="s">
        <v>1095</v>
      </c>
      <c r="C483" s="46">
        <v>630</v>
      </c>
      <c r="D483" s="50" t="s">
        <v>656</v>
      </c>
      <c r="E483" s="46">
        <v>205</v>
      </c>
      <c r="F483" s="46">
        <v>275</v>
      </c>
      <c r="G483" s="46">
        <v>180</v>
      </c>
      <c r="H483" s="48">
        <f t="shared" si="23"/>
        <v>144.62799999999999</v>
      </c>
      <c r="I483" s="48">
        <f t="shared" si="22"/>
        <v>22.956825396825394</v>
      </c>
    </row>
    <row r="484" spans="2:9" x14ac:dyDescent="0.3">
      <c r="B484" s="45" t="s">
        <v>1096</v>
      </c>
      <c r="C484" s="46">
        <v>630</v>
      </c>
      <c r="D484" s="50" t="s">
        <v>1097</v>
      </c>
      <c r="E484" s="46">
        <v>521</v>
      </c>
      <c r="F484" s="46">
        <v>448</v>
      </c>
      <c r="G484" s="46">
        <v>432</v>
      </c>
      <c r="H484" s="48">
        <f t="shared" si="23"/>
        <v>307.00580000000002</v>
      </c>
      <c r="I484" s="48">
        <f t="shared" si="22"/>
        <v>48.731079365079367</v>
      </c>
    </row>
    <row r="485" spans="2:9" x14ac:dyDescent="0.3">
      <c r="B485" s="45" t="s">
        <v>1098</v>
      </c>
      <c r="C485" s="46">
        <v>630</v>
      </c>
      <c r="D485" s="50" t="s">
        <v>1097</v>
      </c>
      <c r="E485" s="46">
        <v>671</v>
      </c>
      <c r="F485" s="46">
        <v>592</v>
      </c>
      <c r="G485" s="46">
        <v>444</v>
      </c>
      <c r="H485" s="48">
        <f t="shared" si="23"/>
        <v>374.06060000000002</v>
      </c>
      <c r="I485" s="48">
        <f t="shared" si="22"/>
        <v>59.374698412698415</v>
      </c>
    </row>
    <row r="486" spans="2:9" ht="72" x14ac:dyDescent="0.3">
      <c r="B486" s="45">
        <v>2495</v>
      </c>
      <c r="C486" s="46">
        <v>630</v>
      </c>
      <c r="D486" s="50" t="s">
        <v>1099</v>
      </c>
      <c r="E486" s="46">
        <v>319</v>
      </c>
      <c r="F486" s="46">
        <v>542</v>
      </c>
      <c r="G486" s="46">
        <v>505</v>
      </c>
      <c r="H486" s="48">
        <f t="shared" si="23"/>
        <v>299.33613333333335</v>
      </c>
      <c r="I486" s="48">
        <f t="shared" si="22"/>
        <v>47.51367195767196</v>
      </c>
    </row>
    <row r="487" spans="2:9" ht="28.8" x14ac:dyDescent="0.3">
      <c r="B487" s="45">
        <v>2497</v>
      </c>
      <c r="C487" s="46">
        <v>315</v>
      </c>
      <c r="D487" s="50" t="s">
        <v>1100</v>
      </c>
      <c r="E487" s="46">
        <v>79</v>
      </c>
      <c r="F487" s="46">
        <v>61</v>
      </c>
      <c r="G487" s="46">
        <v>61</v>
      </c>
      <c r="H487" s="48">
        <f t="shared" si="23"/>
        <v>44.0458</v>
      </c>
      <c r="I487" s="48">
        <f t="shared" si="22"/>
        <v>13.982793650793651</v>
      </c>
    </row>
    <row r="488" spans="2:9" x14ac:dyDescent="0.3">
      <c r="B488" s="45" t="s">
        <v>1101</v>
      </c>
      <c r="C488" s="46">
        <v>400</v>
      </c>
      <c r="D488" s="50" t="s">
        <v>1102</v>
      </c>
      <c r="E488" s="46">
        <v>45</v>
      </c>
      <c r="F488" s="46">
        <v>39</v>
      </c>
      <c r="G488" s="46">
        <v>52</v>
      </c>
      <c r="H488" s="48">
        <f t="shared" si="23"/>
        <v>29.802133333333334</v>
      </c>
      <c r="I488" s="48">
        <f t="shared" si="22"/>
        <v>7.4505333333333343</v>
      </c>
    </row>
    <row r="489" spans="2:9" x14ac:dyDescent="0.3">
      <c r="B489" s="45" t="s">
        <v>1103</v>
      </c>
      <c r="C489" s="46">
        <v>400</v>
      </c>
      <c r="D489" s="50" t="s">
        <v>1102</v>
      </c>
      <c r="E489" s="46">
        <v>37</v>
      </c>
      <c r="F489" s="46">
        <v>25</v>
      </c>
      <c r="G489" s="46">
        <v>64</v>
      </c>
      <c r="H489" s="48">
        <f t="shared" si="23"/>
        <v>27.610800000000001</v>
      </c>
      <c r="I489" s="48">
        <f t="shared" si="22"/>
        <v>6.9027000000000003</v>
      </c>
    </row>
    <row r="490" spans="2:9" x14ac:dyDescent="0.3">
      <c r="B490" s="45">
        <v>2525</v>
      </c>
      <c r="C490" s="46">
        <v>630</v>
      </c>
      <c r="D490" s="50" t="s">
        <v>1104</v>
      </c>
      <c r="E490" s="46">
        <v>97</v>
      </c>
      <c r="F490" s="46">
        <v>98</v>
      </c>
      <c r="G490" s="46">
        <v>92</v>
      </c>
      <c r="H490" s="48">
        <f t="shared" si="23"/>
        <v>62.891266666666674</v>
      </c>
      <c r="I490" s="48">
        <f t="shared" si="22"/>
        <v>9.9827407407407414</v>
      </c>
    </row>
    <row r="491" spans="2:9" x14ac:dyDescent="0.3">
      <c r="B491" s="45" t="s">
        <v>1105</v>
      </c>
      <c r="C491" s="46">
        <v>320</v>
      </c>
      <c r="D491" s="50" t="s">
        <v>1106</v>
      </c>
      <c r="E491" s="46">
        <v>242</v>
      </c>
      <c r="F491" s="46">
        <v>178</v>
      </c>
      <c r="G491" s="46">
        <v>155</v>
      </c>
      <c r="H491" s="48">
        <f>(E491+F491+G491)/3*0.22*1.73</f>
        <v>72.948333333333323</v>
      </c>
      <c r="I491" s="48">
        <f t="shared" si="22"/>
        <v>22.796354166666664</v>
      </c>
    </row>
    <row r="492" spans="2:9" ht="73.2" x14ac:dyDescent="0.3">
      <c r="B492" s="45">
        <v>2557.1</v>
      </c>
      <c r="C492" s="46">
        <v>400</v>
      </c>
      <c r="D492" s="50" t="s">
        <v>1107</v>
      </c>
      <c r="E492" s="46">
        <v>242</v>
      </c>
      <c r="F492" s="46">
        <v>205</v>
      </c>
      <c r="G492" s="46">
        <v>236</v>
      </c>
      <c r="H492" s="48">
        <f t="shared" si="23"/>
        <v>149.66806666666668</v>
      </c>
      <c r="I492" s="48">
        <f t="shared" si="22"/>
        <v>37.417016666666669</v>
      </c>
    </row>
    <row r="493" spans="2:9" ht="73.2" x14ac:dyDescent="0.3">
      <c r="B493" s="45">
        <v>2557.1999999999998</v>
      </c>
      <c r="C493" s="46">
        <v>400</v>
      </c>
      <c r="D493" s="50" t="s">
        <v>1107</v>
      </c>
      <c r="E493" s="46">
        <v>140</v>
      </c>
      <c r="F493" s="46">
        <v>189</v>
      </c>
      <c r="G493" s="46">
        <v>197</v>
      </c>
      <c r="H493" s="48">
        <f t="shared" si="23"/>
        <v>115.26413333333333</v>
      </c>
      <c r="I493" s="48">
        <f t="shared" si="22"/>
        <v>28.816033333333337</v>
      </c>
    </row>
    <row r="494" spans="2:9" ht="73.2" x14ac:dyDescent="0.3">
      <c r="B494" s="45" t="s">
        <v>1108</v>
      </c>
      <c r="C494" s="46">
        <v>400</v>
      </c>
      <c r="D494" s="50" t="s">
        <v>1109</v>
      </c>
      <c r="E494" s="46">
        <v>96</v>
      </c>
      <c r="F494" s="46">
        <v>102</v>
      </c>
      <c r="G494" s="46">
        <v>100</v>
      </c>
      <c r="H494" s="48">
        <f t="shared" si="23"/>
        <v>65.301733333333331</v>
      </c>
      <c r="I494" s="48">
        <f t="shared" si="22"/>
        <v>16.325433333333333</v>
      </c>
    </row>
    <row r="495" spans="2:9" ht="73.2" x14ac:dyDescent="0.3">
      <c r="B495" s="45" t="s">
        <v>1110</v>
      </c>
      <c r="C495" s="46">
        <v>400</v>
      </c>
      <c r="D495" s="50" t="s">
        <v>1109</v>
      </c>
      <c r="E495" s="46">
        <v>34</v>
      </c>
      <c r="F495" s="46">
        <v>17</v>
      </c>
      <c r="G495" s="46">
        <v>12</v>
      </c>
      <c r="H495" s="48">
        <f t="shared" si="23"/>
        <v>13.805400000000001</v>
      </c>
      <c r="I495" s="48">
        <f t="shared" si="22"/>
        <v>3.4513500000000001</v>
      </c>
    </row>
    <row r="496" spans="2:9" ht="28.8" x14ac:dyDescent="0.3">
      <c r="B496" s="45">
        <v>2577</v>
      </c>
      <c r="C496" s="46">
        <v>630</v>
      </c>
      <c r="D496" s="50" t="s">
        <v>1111</v>
      </c>
      <c r="E496" s="46">
        <v>136</v>
      </c>
      <c r="F496" s="46">
        <v>136</v>
      </c>
      <c r="G496" s="46">
        <v>123</v>
      </c>
      <c r="H496" s="48">
        <f t="shared" si="23"/>
        <v>86.557666666666663</v>
      </c>
      <c r="I496" s="48">
        <f t="shared" si="22"/>
        <v>13.739312169312168</v>
      </c>
    </row>
    <row r="497" spans="2:9" ht="57.6" x14ac:dyDescent="0.3">
      <c r="B497" s="45" t="s">
        <v>1112</v>
      </c>
      <c r="C497" s="46">
        <v>400</v>
      </c>
      <c r="D497" s="50" t="s">
        <v>1113</v>
      </c>
      <c r="E497" s="46">
        <v>55</v>
      </c>
      <c r="F497" s="46">
        <v>101</v>
      </c>
      <c r="G497" s="46">
        <v>139</v>
      </c>
      <c r="H497" s="48">
        <f t="shared" si="23"/>
        <v>64.644333333333336</v>
      </c>
      <c r="I497" s="48">
        <f t="shared" si="22"/>
        <v>16.161083333333334</v>
      </c>
    </row>
    <row r="498" spans="2:9" ht="57.6" x14ac:dyDescent="0.3">
      <c r="B498" s="45" t="s">
        <v>1114</v>
      </c>
      <c r="C498" s="46">
        <v>400</v>
      </c>
      <c r="D498" s="50" t="s">
        <v>1113</v>
      </c>
      <c r="E498" s="46">
        <v>323</v>
      </c>
      <c r="F498" s="46">
        <v>363</v>
      </c>
      <c r="G498" s="46">
        <v>285</v>
      </c>
      <c r="H498" s="48">
        <f t="shared" si="23"/>
        <v>212.77846666666667</v>
      </c>
      <c r="I498" s="48">
        <f t="shared" si="22"/>
        <v>53.194616666666676</v>
      </c>
    </row>
    <row r="499" spans="2:9" ht="58.8" x14ac:dyDescent="0.3">
      <c r="B499" s="45" t="s">
        <v>1115</v>
      </c>
      <c r="C499" s="46">
        <v>400</v>
      </c>
      <c r="D499" s="50" t="s">
        <v>1116</v>
      </c>
      <c r="E499" s="46">
        <v>30</v>
      </c>
      <c r="F499" s="46">
        <v>35</v>
      </c>
      <c r="G499" s="46">
        <v>60</v>
      </c>
      <c r="H499" s="48">
        <f t="shared" si="23"/>
        <v>27.391666666666666</v>
      </c>
      <c r="I499" s="48">
        <f t="shared" si="22"/>
        <v>6.8479166666666664</v>
      </c>
    </row>
    <row r="500" spans="2:9" ht="58.8" x14ac:dyDescent="0.3">
      <c r="B500" s="45" t="s">
        <v>1117</v>
      </c>
      <c r="C500" s="46">
        <v>400</v>
      </c>
      <c r="D500" s="50" t="s">
        <v>1116</v>
      </c>
      <c r="E500" s="46">
        <v>158</v>
      </c>
      <c r="F500" s="46">
        <v>136</v>
      </c>
      <c r="G500" s="46">
        <v>187</v>
      </c>
      <c r="H500" s="48">
        <f t="shared" si="23"/>
        <v>105.40313333333334</v>
      </c>
      <c r="I500" s="48">
        <f t="shared" si="22"/>
        <v>26.350783333333339</v>
      </c>
    </row>
    <row r="501" spans="2:9" x14ac:dyDescent="0.3">
      <c r="B501" s="45" t="s">
        <v>1118</v>
      </c>
      <c r="C501" s="46">
        <v>315</v>
      </c>
      <c r="D501" s="50" t="s">
        <v>656</v>
      </c>
      <c r="E501" s="46">
        <v>103</v>
      </c>
      <c r="F501" s="46">
        <v>132</v>
      </c>
      <c r="G501" s="46">
        <v>105</v>
      </c>
      <c r="H501" s="48">
        <f t="shared" si="23"/>
        <v>74.505333333333326</v>
      </c>
      <c r="I501" s="48">
        <f t="shared" si="22"/>
        <v>23.652486772486768</v>
      </c>
    </row>
    <row r="502" spans="2:9" x14ac:dyDescent="0.3">
      <c r="B502" s="45" t="s">
        <v>1119</v>
      </c>
      <c r="C502" s="46">
        <v>400</v>
      </c>
      <c r="D502" s="50" t="s">
        <v>656</v>
      </c>
      <c r="E502" s="46">
        <v>52</v>
      </c>
      <c r="F502" s="46">
        <v>35</v>
      </c>
      <c r="G502" s="46">
        <v>30</v>
      </c>
      <c r="H502" s="48">
        <f t="shared" si="23"/>
        <v>25.6386</v>
      </c>
      <c r="I502" s="48">
        <f t="shared" si="22"/>
        <v>6.4096500000000001</v>
      </c>
    </row>
    <row r="503" spans="2:9" ht="73.2" x14ac:dyDescent="0.3">
      <c r="B503" s="45" t="s">
        <v>1120</v>
      </c>
      <c r="C503" s="46">
        <v>400</v>
      </c>
      <c r="D503" s="50" t="s">
        <v>1121</v>
      </c>
      <c r="E503" s="46">
        <v>165</v>
      </c>
      <c r="F503" s="46">
        <v>130</v>
      </c>
      <c r="G503" s="46">
        <v>154</v>
      </c>
      <c r="H503" s="48">
        <f t="shared" si="23"/>
        <v>98.390866666666653</v>
      </c>
      <c r="I503" s="48">
        <f t="shared" si="22"/>
        <v>24.597716666666663</v>
      </c>
    </row>
    <row r="504" spans="2:9" ht="73.2" x14ac:dyDescent="0.3">
      <c r="B504" s="45" t="s">
        <v>1122</v>
      </c>
      <c r="C504" s="46">
        <v>400</v>
      </c>
      <c r="D504" s="50" t="s">
        <v>1121</v>
      </c>
      <c r="E504" s="46">
        <v>0</v>
      </c>
      <c r="F504" s="46">
        <v>0</v>
      </c>
      <c r="G504" s="46">
        <v>0</v>
      </c>
      <c r="H504" s="48">
        <f t="shared" si="23"/>
        <v>0</v>
      </c>
      <c r="I504" s="48">
        <f t="shared" si="22"/>
        <v>0</v>
      </c>
    </row>
    <row r="505" spans="2:9" x14ac:dyDescent="0.3">
      <c r="B505" s="45" t="s">
        <v>1123</v>
      </c>
      <c r="C505" s="46">
        <v>630</v>
      </c>
      <c r="D505" s="50" t="s">
        <v>1124</v>
      </c>
      <c r="E505" s="46">
        <v>118</v>
      </c>
      <c r="F505" s="46">
        <v>139</v>
      </c>
      <c r="G505" s="46">
        <v>116</v>
      </c>
      <c r="H505" s="48">
        <f t="shared" si="23"/>
        <v>81.736733333333319</v>
      </c>
      <c r="I505" s="48">
        <f>H505/C505*100</f>
        <v>12.974084656084653</v>
      </c>
    </row>
    <row r="506" spans="2:9" ht="28.8" x14ac:dyDescent="0.3">
      <c r="B506" s="45" t="s">
        <v>1125</v>
      </c>
      <c r="C506" s="46">
        <v>630</v>
      </c>
      <c r="D506" s="50" t="s">
        <v>1126</v>
      </c>
      <c r="E506" s="46">
        <v>170</v>
      </c>
      <c r="F506" s="46">
        <v>145</v>
      </c>
      <c r="G506" s="46">
        <v>162</v>
      </c>
      <c r="H506" s="48">
        <f t="shared" si="23"/>
        <v>104.5266</v>
      </c>
      <c r="I506" s="48">
        <f>H506/C506*100</f>
        <v>16.59152380952381</v>
      </c>
    </row>
    <row r="507" spans="2:9" ht="72" x14ac:dyDescent="0.3">
      <c r="B507" s="45" t="s">
        <v>1127</v>
      </c>
      <c r="C507" s="46">
        <v>400</v>
      </c>
      <c r="D507" s="50" t="s">
        <v>1128</v>
      </c>
      <c r="E507" s="46">
        <v>14</v>
      </c>
      <c r="F507" s="46">
        <v>30</v>
      </c>
      <c r="G507" s="46">
        <v>22</v>
      </c>
      <c r="H507" s="48">
        <f t="shared" si="23"/>
        <v>14.4628</v>
      </c>
      <c r="I507" s="48">
        <f t="shared" si="22"/>
        <v>3.6157000000000004</v>
      </c>
    </row>
    <row r="508" spans="2:9" ht="72" x14ac:dyDescent="0.3">
      <c r="B508" s="45" t="s">
        <v>1129</v>
      </c>
      <c r="C508" s="46">
        <v>400</v>
      </c>
      <c r="D508" s="50" t="s">
        <v>1128</v>
      </c>
      <c r="E508" s="46">
        <v>140</v>
      </c>
      <c r="F508" s="46">
        <v>202</v>
      </c>
      <c r="G508" s="46">
        <v>210</v>
      </c>
      <c r="H508" s="48">
        <f t="shared" si="23"/>
        <v>120.9616</v>
      </c>
      <c r="I508" s="48">
        <f t="shared" si="22"/>
        <v>30.240400000000001</v>
      </c>
    </row>
    <row r="509" spans="2:9" ht="57.6" x14ac:dyDescent="0.3">
      <c r="B509" s="45" t="s">
        <v>1130</v>
      </c>
      <c r="C509" s="46">
        <v>400</v>
      </c>
      <c r="D509" s="50" t="s">
        <v>1131</v>
      </c>
      <c r="E509" s="46">
        <v>206</v>
      </c>
      <c r="F509" s="46">
        <v>144</v>
      </c>
      <c r="G509" s="46">
        <v>154</v>
      </c>
      <c r="H509" s="48">
        <f t="shared" si="23"/>
        <v>110.4432</v>
      </c>
      <c r="I509" s="48">
        <f t="shared" si="22"/>
        <v>27.610800000000001</v>
      </c>
    </row>
    <row r="510" spans="2:9" ht="57.6" x14ac:dyDescent="0.3">
      <c r="B510" s="45" t="s">
        <v>1132</v>
      </c>
      <c r="C510" s="46">
        <v>630</v>
      </c>
      <c r="D510" s="50" t="s">
        <v>1131</v>
      </c>
      <c r="E510" s="46">
        <v>8</v>
      </c>
      <c r="F510" s="46">
        <v>4</v>
      </c>
      <c r="G510" s="46">
        <v>3</v>
      </c>
      <c r="H510" s="48">
        <f t="shared" si="23"/>
        <v>3.2869999999999999</v>
      </c>
      <c r="I510" s="48">
        <f t="shared" si="22"/>
        <v>0.52174603174603174</v>
      </c>
    </row>
    <row r="511" spans="2:9" x14ac:dyDescent="0.3">
      <c r="B511" s="45">
        <v>2682</v>
      </c>
      <c r="C511" s="46">
        <v>400</v>
      </c>
      <c r="D511" s="50" t="s">
        <v>1133</v>
      </c>
      <c r="E511" s="46">
        <v>164</v>
      </c>
      <c r="F511" s="46">
        <v>165</v>
      </c>
      <c r="G511" s="46">
        <v>136</v>
      </c>
      <c r="H511" s="48">
        <f t="shared" si="23"/>
        <v>101.89699999999999</v>
      </c>
      <c r="I511" s="48">
        <f t="shared" si="22"/>
        <v>25.474249999999998</v>
      </c>
    </row>
    <row r="512" spans="2:9" x14ac:dyDescent="0.3">
      <c r="B512" s="45">
        <v>2688.1</v>
      </c>
      <c r="C512" s="46">
        <v>250</v>
      </c>
      <c r="D512" s="50" t="s">
        <v>656</v>
      </c>
      <c r="E512" s="46">
        <v>0</v>
      </c>
      <c r="F512" s="46">
        <v>0</v>
      </c>
      <c r="G512" s="46">
        <v>0</v>
      </c>
      <c r="H512" s="48">
        <f t="shared" si="23"/>
        <v>0</v>
      </c>
      <c r="I512" s="48">
        <f t="shared" si="22"/>
        <v>0</v>
      </c>
    </row>
    <row r="513" spans="2:9" x14ac:dyDescent="0.3">
      <c r="B513" s="45">
        <v>2688.2</v>
      </c>
      <c r="C513" s="46">
        <v>250</v>
      </c>
      <c r="D513" s="50" t="s">
        <v>656</v>
      </c>
      <c r="E513" s="46">
        <v>70</v>
      </c>
      <c r="F513" s="46">
        <v>45</v>
      </c>
      <c r="G513" s="46">
        <v>65</v>
      </c>
      <c r="H513" s="48">
        <f t="shared" si="23"/>
        <v>39.444000000000003</v>
      </c>
      <c r="I513" s="48">
        <f t="shared" si="22"/>
        <v>15.7776</v>
      </c>
    </row>
    <row r="514" spans="2:9" ht="43.2" x14ac:dyDescent="0.3">
      <c r="B514" s="45" t="s">
        <v>1134</v>
      </c>
      <c r="C514" s="69">
        <v>630</v>
      </c>
      <c r="D514" s="50" t="s">
        <v>1135</v>
      </c>
      <c r="E514" s="46">
        <v>15</v>
      </c>
      <c r="F514" s="46">
        <v>28</v>
      </c>
      <c r="G514" s="46">
        <v>26</v>
      </c>
      <c r="H514" s="48">
        <f t="shared" si="23"/>
        <v>15.120200000000001</v>
      </c>
      <c r="I514" s="48">
        <f t="shared" si="22"/>
        <v>2.400031746031746</v>
      </c>
    </row>
    <row r="515" spans="2:9" ht="43.2" x14ac:dyDescent="0.3">
      <c r="B515" s="45" t="s">
        <v>1136</v>
      </c>
      <c r="C515" s="69">
        <v>630</v>
      </c>
      <c r="D515" s="50" t="s">
        <v>1135</v>
      </c>
      <c r="E515" s="46">
        <v>172</v>
      </c>
      <c r="F515" s="46">
        <v>268</v>
      </c>
      <c r="G515" s="46">
        <v>201</v>
      </c>
      <c r="H515" s="48">
        <f>(E515+F515+G515)/3*0.38*1.73</f>
        <v>140.46446666666665</v>
      </c>
      <c r="I515" s="48">
        <f>H515/C515*100</f>
        <v>22.295947089947088</v>
      </c>
    </row>
    <row r="516" spans="2:9" ht="28.8" x14ac:dyDescent="0.3">
      <c r="B516" s="45">
        <v>2690.1</v>
      </c>
      <c r="C516" s="46">
        <v>630</v>
      </c>
      <c r="D516" s="50" t="s">
        <v>1137</v>
      </c>
      <c r="E516" s="46">
        <v>81</v>
      </c>
      <c r="F516" s="46">
        <v>81</v>
      </c>
      <c r="G516" s="46">
        <v>104</v>
      </c>
      <c r="H516" s="48">
        <f t="shared" si="23"/>
        <v>58.289466666666669</v>
      </c>
      <c r="I516" s="48">
        <f t="shared" si="22"/>
        <v>9.2522962962962971</v>
      </c>
    </row>
    <row r="517" spans="2:9" ht="28.8" x14ac:dyDescent="0.3">
      <c r="B517" s="45">
        <v>2690.2</v>
      </c>
      <c r="C517" s="46">
        <v>630</v>
      </c>
      <c r="D517" s="50" t="s">
        <v>1137</v>
      </c>
      <c r="E517" s="46">
        <v>45</v>
      </c>
      <c r="F517" s="46">
        <v>67</v>
      </c>
      <c r="G517" s="46">
        <v>68</v>
      </c>
      <c r="H517" s="48">
        <f t="shared" si="23"/>
        <v>39.444000000000003</v>
      </c>
      <c r="I517" s="48">
        <f t="shared" si="22"/>
        <v>6.2609523809523813</v>
      </c>
    </row>
    <row r="518" spans="2:9" ht="73.2" x14ac:dyDescent="0.3">
      <c r="B518" s="45" t="s">
        <v>1138</v>
      </c>
      <c r="C518" s="46">
        <v>400</v>
      </c>
      <c r="D518" s="50" t="s">
        <v>1139</v>
      </c>
      <c r="E518" s="46">
        <v>0</v>
      </c>
      <c r="F518" s="46">
        <v>0</v>
      </c>
      <c r="G518" s="46">
        <v>12</v>
      </c>
      <c r="H518" s="48">
        <f t="shared" si="23"/>
        <v>2.6295999999999999</v>
      </c>
      <c r="I518" s="48">
        <f t="shared" si="22"/>
        <v>0.65739999999999998</v>
      </c>
    </row>
    <row r="519" spans="2:9" ht="73.2" x14ac:dyDescent="0.3">
      <c r="B519" s="45" t="s">
        <v>1140</v>
      </c>
      <c r="C519" s="46">
        <v>400</v>
      </c>
      <c r="D519" s="50" t="s">
        <v>1139</v>
      </c>
      <c r="E519" s="46">
        <v>58</v>
      </c>
      <c r="F519" s="46">
        <v>70</v>
      </c>
      <c r="G519" s="46">
        <v>52</v>
      </c>
      <c r="H519" s="48">
        <f t="shared" si="23"/>
        <v>39.444000000000003</v>
      </c>
      <c r="I519" s="48">
        <f t="shared" si="22"/>
        <v>9.8610000000000007</v>
      </c>
    </row>
    <row r="520" spans="2:9" ht="43.2" x14ac:dyDescent="0.3">
      <c r="B520" s="45" t="s">
        <v>1141</v>
      </c>
      <c r="C520" s="46">
        <v>630</v>
      </c>
      <c r="D520" s="50" t="s">
        <v>1142</v>
      </c>
      <c r="E520" s="46">
        <v>123</v>
      </c>
      <c r="F520" s="46">
        <v>121</v>
      </c>
      <c r="G520" s="46">
        <v>138</v>
      </c>
      <c r="H520" s="48">
        <f t="shared" si="23"/>
        <v>83.70893333333332</v>
      </c>
      <c r="I520" s="48">
        <f t="shared" si="22"/>
        <v>13.287132275132274</v>
      </c>
    </row>
    <row r="521" spans="2:9" ht="43.2" x14ac:dyDescent="0.3">
      <c r="B521" s="45" t="s">
        <v>1143</v>
      </c>
      <c r="C521" s="46">
        <v>630</v>
      </c>
      <c r="D521" s="50" t="s">
        <v>1142</v>
      </c>
      <c r="E521" s="46">
        <v>68</v>
      </c>
      <c r="F521" s="46">
        <v>42</v>
      </c>
      <c r="G521" s="46">
        <v>55</v>
      </c>
      <c r="H521" s="48">
        <f t="shared" si="23"/>
        <v>36.156999999999996</v>
      </c>
      <c r="I521" s="48">
        <f t="shared" si="22"/>
        <v>5.7392063492063485</v>
      </c>
    </row>
    <row r="522" spans="2:9" x14ac:dyDescent="0.3">
      <c r="B522" s="45" t="s">
        <v>1144</v>
      </c>
      <c r="C522" s="46">
        <v>400</v>
      </c>
      <c r="D522" s="50" t="s">
        <v>1145</v>
      </c>
      <c r="E522" s="46">
        <v>48</v>
      </c>
      <c r="F522" s="46">
        <v>38</v>
      </c>
      <c r="G522" s="46">
        <v>42</v>
      </c>
      <c r="H522" s="48">
        <f t="shared" si="23"/>
        <v>28.049066666666661</v>
      </c>
      <c r="I522" s="48">
        <f t="shared" si="22"/>
        <v>7.0122666666666653</v>
      </c>
    </row>
    <row r="523" spans="2:9" x14ac:dyDescent="0.3">
      <c r="B523" s="45" t="s">
        <v>1146</v>
      </c>
      <c r="C523" s="46">
        <v>400</v>
      </c>
      <c r="D523" s="50" t="s">
        <v>1145</v>
      </c>
      <c r="E523" s="46">
        <v>62</v>
      </c>
      <c r="F523" s="46">
        <v>84</v>
      </c>
      <c r="G523" s="46">
        <v>41</v>
      </c>
      <c r="H523" s="48">
        <f t="shared" si="23"/>
        <v>40.977933333333333</v>
      </c>
      <c r="I523" s="48">
        <f t="shared" si="22"/>
        <v>10.244483333333333</v>
      </c>
    </row>
    <row r="524" spans="2:9" x14ac:dyDescent="0.3">
      <c r="B524" s="45" t="s">
        <v>1147</v>
      </c>
      <c r="C524" s="46">
        <v>400</v>
      </c>
      <c r="D524" s="50" t="s">
        <v>1148</v>
      </c>
      <c r="E524" s="46">
        <v>71</v>
      </c>
      <c r="F524" s="46">
        <v>70</v>
      </c>
      <c r="G524" s="46">
        <v>46</v>
      </c>
      <c r="H524" s="48">
        <f t="shared" si="23"/>
        <v>40.977933333333333</v>
      </c>
      <c r="I524" s="48">
        <f t="shared" si="22"/>
        <v>10.244483333333333</v>
      </c>
    </row>
    <row r="525" spans="2:9" x14ac:dyDescent="0.3">
      <c r="B525" s="45" t="s">
        <v>1149</v>
      </c>
      <c r="C525" s="46">
        <v>400</v>
      </c>
      <c r="D525" s="50" t="s">
        <v>1148</v>
      </c>
      <c r="E525" s="46">
        <v>51</v>
      </c>
      <c r="F525" s="46">
        <v>145</v>
      </c>
      <c r="G525" s="46">
        <v>185</v>
      </c>
      <c r="H525" s="48">
        <f t="shared" si="23"/>
        <v>83.489800000000002</v>
      </c>
      <c r="I525" s="48">
        <f t="shared" si="22"/>
        <v>20.872450000000001</v>
      </c>
    </row>
    <row r="526" spans="2:9" x14ac:dyDescent="0.3">
      <c r="B526" s="45">
        <v>2701</v>
      </c>
      <c r="C526" s="46">
        <v>320</v>
      </c>
      <c r="D526" s="50" t="s">
        <v>656</v>
      </c>
      <c r="E526" s="46">
        <v>12</v>
      </c>
      <c r="F526" s="46">
        <v>65</v>
      </c>
      <c r="G526" s="46">
        <v>41</v>
      </c>
      <c r="H526" s="48">
        <f t="shared" si="23"/>
        <v>25.857733333333336</v>
      </c>
      <c r="I526" s="48">
        <f t="shared" si="22"/>
        <v>8.080541666666667</v>
      </c>
    </row>
    <row r="527" spans="2:9" x14ac:dyDescent="0.3">
      <c r="B527" s="45">
        <v>2706</v>
      </c>
      <c r="C527" s="46">
        <v>630</v>
      </c>
      <c r="D527" s="50" t="s">
        <v>656</v>
      </c>
      <c r="E527" s="46">
        <v>35</v>
      </c>
      <c r="F527" s="46">
        <v>33</v>
      </c>
      <c r="G527" s="46">
        <v>50</v>
      </c>
      <c r="H527" s="48">
        <f t="shared" si="23"/>
        <v>25.857733333333336</v>
      </c>
      <c r="I527" s="48">
        <f t="shared" si="22"/>
        <v>4.1044021164021167</v>
      </c>
    </row>
    <row r="528" spans="2:9" x14ac:dyDescent="0.3">
      <c r="B528" s="45">
        <v>2710</v>
      </c>
      <c r="C528" s="46">
        <v>400</v>
      </c>
      <c r="D528" s="50" t="s">
        <v>1150</v>
      </c>
      <c r="E528" s="46">
        <v>3</v>
      </c>
      <c r="F528" s="46">
        <v>3</v>
      </c>
      <c r="G528" s="46">
        <v>32</v>
      </c>
      <c r="H528" s="48">
        <f t="shared" si="23"/>
        <v>8.3270666666666671</v>
      </c>
      <c r="I528" s="48">
        <f t="shared" si="22"/>
        <v>2.0817666666666668</v>
      </c>
    </row>
    <row r="529" spans="2:9" ht="72" x14ac:dyDescent="0.3">
      <c r="B529" s="45">
        <v>2718.1</v>
      </c>
      <c r="C529" s="46">
        <v>630</v>
      </c>
      <c r="D529" s="50" t="s">
        <v>1151</v>
      </c>
      <c r="E529" s="46">
        <v>271</v>
      </c>
      <c r="F529" s="46">
        <v>301</v>
      </c>
      <c r="G529" s="46">
        <v>296</v>
      </c>
      <c r="H529" s="48">
        <f t="shared" si="23"/>
        <v>190.20773333333332</v>
      </c>
      <c r="I529" s="48">
        <f t="shared" si="22"/>
        <v>30.191703703703705</v>
      </c>
    </row>
    <row r="530" spans="2:9" ht="72" x14ac:dyDescent="0.3">
      <c r="B530" s="45">
        <v>2718.2</v>
      </c>
      <c r="C530" s="46">
        <v>630</v>
      </c>
      <c r="D530" s="50" t="s">
        <v>1151</v>
      </c>
      <c r="E530" s="46">
        <v>153</v>
      </c>
      <c r="F530" s="46">
        <v>175</v>
      </c>
      <c r="G530" s="46">
        <v>174</v>
      </c>
      <c r="H530" s="48">
        <f t="shared" si="23"/>
        <v>110.00493333333334</v>
      </c>
      <c r="I530" s="48">
        <f t="shared" si="22"/>
        <v>17.461100529100531</v>
      </c>
    </row>
    <row r="531" spans="2:9" x14ac:dyDescent="0.3">
      <c r="B531" s="45">
        <v>2747</v>
      </c>
      <c r="C531" s="46">
        <v>250</v>
      </c>
      <c r="D531" s="50" t="s">
        <v>656</v>
      </c>
      <c r="E531" s="46">
        <v>0</v>
      </c>
      <c r="F531" s="46">
        <v>0</v>
      </c>
      <c r="G531" s="46">
        <v>0</v>
      </c>
      <c r="H531" s="48">
        <f t="shared" si="23"/>
        <v>0</v>
      </c>
      <c r="I531" s="48">
        <f t="shared" si="22"/>
        <v>0</v>
      </c>
    </row>
    <row r="532" spans="2:9" x14ac:dyDescent="0.3">
      <c r="B532" s="45">
        <v>2770</v>
      </c>
      <c r="C532" s="46">
        <v>630</v>
      </c>
      <c r="D532" s="50" t="s">
        <v>1152</v>
      </c>
      <c r="E532" s="46">
        <v>13</v>
      </c>
      <c r="F532" s="46">
        <v>17</v>
      </c>
      <c r="G532" s="46">
        <v>22</v>
      </c>
      <c r="H532" s="48">
        <f t="shared" si="23"/>
        <v>11.394933333333332</v>
      </c>
      <c r="I532" s="48">
        <f t="shared" si="22"/>
        <v>1.8087195767195765</v>
      </c>
    </row>
    <row r="533" spans="2:9" ht="28.8" x14ac:dyDescent="0.3">
      <c r="B533" s="45">
        <v>2771</v>
      </c>
      <c r="C533" s="46">
        <v>400</v>
      </c>
      <c r="D533" s="50" t="s">
        <v>1153</v>
      </c>
      <c r="E533" s="46">
        <v>60</v>
      </c>
      <c r="F533" s="46">
        <v>72</v>
      </c>
      <c r="G533" s="46">
        <v>61</v>
      </c>
      <c r="H533" s="48">
        <f t="shared" si="23"/>
        <v>42.292733333333331</v>
      </c>
      <c r="I533" s="48">
        <f t="shared" si="22"/>
        <v>10.573183333333333</v>
      </c>
    </row>
    <row r="534" spans="2:9" ht="86.4" x14ac:dyDescent="0.3">
      <c r="B534" s="45">
        <v>2772.1</v>
      </c>
      <c r="C534" s="46">
        <v>630</v>
      </c>
      <c r="D534" s="50" t="s">
        <v>1154</v>
      </c>
      <c r="E534" s="46">
        <v>7</v>
      </c>
      <c r="F534" s="46">
        <v>2</v>
      </c>
      <c r="G534" s="46">
        <v>5</v>
      </c>
      <c r="H534" s="48">
        <f t="shared" si="23"/>
        <v>3.0678666666666667</v>
      </c>
      <c r="I534" s="48">
        <f t="shared" si="22"/>
        <v>0.48696296296296299</v>
      </c>
    </row>
    <row r="535" spans="2:9" ht="86.4" x14ac:dyDescent="0.3">
      <c r="B535" s="45">
        <v>2772.2</v>
      </c>
      <c r="C535" s="46">
        <v>630</v>
      </c>
      <c r="D535" s="50" t="s">
        <v>1154</v>
      </c>
      <c r="E535" s="46">
        <v>355</v>
      </c>
      <c r="F535" s="46">
        <v>173</v>
      </c>
      <c r="G535" s="46">
        <v>248</v>
      </c>
      <c r="H535" s="48">
        <f t="shared" si="23"/>
        <v>170.04746666666668</v>
      </c>
      <c r="I535" s="48">
        <f t="shared" si="22"/>
        <v>26.99166137566138</v>
      </c>
    </row>
    <row r="536" spans="2:9" ht="28.8" x14ac:dyDescent="0.3">
      <c r="B536" s="45" t="s">
        <v>1155</v>
      </c>
      <c r="C536" s="46">
        <v>180</v>
      </c>
      <c r="D536" s="50" t="s">
        <v>1156</v>
      </c>
      <c r="E536" s="46">
        <v>132</v>
      </c>
      <c r="F536" s="46">
        <v>236</v>
      </c>
      <c r="G536" s="46">
        <v>146</v>
      </c>
      <c r="H536" s="48">
        <f>(E536+F536+G536)/3*0.22*1.73</f>
        <v>65.209466666666671</v>
      </c>
      <c r="I536" s="48">
        <f t="shared" si="22"/>
        <v>36.227481481481483</v>
      </c>
    </row>
    <row r="537" spans="2:9" x14ac:dyDescent="0.3">
      <c r="B537" s="45">
        <v>2775.1</v>
      </c>
      <c r="C537" s="46">
        <v>1000</v>
      </c>
      <c r="D537" s="50" t="s">
        <v>1157</v>
      </c>
      <c r="E537" s="46">
        <v>186</v>
      </c>
      <c r="F537" s="46">
        <v>173</v>
      </c>
      <c r="G537" s="46">
        <v>220</v>
      </c>
      <c r="H537" s="48">
        <f t="shared" si="23"/>
        <v>126.87820000000001</v>
      </c>
      <c r="I537" s="48">
        <f t="shared" si="22"/>
        <v>12.68782</v>
      </c>
    </row>
    <row r="538" spans="2:9" x14ac:dyDescent="0.3">
      <c r="B538" s="45">
        <v>2775.2</v>
      </c>
      <c r="C538" s="46">
        <v>1000</v>
      </c>
      <c r="D538" s="50" t="s">
        <v>1157</v>
      </c>
      <c r="E538" s="46">
        <v>103</v>
      </c>
      <c r="F538" s="46">
        <v>93</v>
      </c>
      <c r="G538" s="46">
        <v>97</v>
      </c>
      <c r="H538" s="48">
        <f t="shared" si="23"/>
        <v>64.206066666666672</v>
      </c>
      <c r="I538" s="48">
        <f t="shared" si="22"/>
        <v>6.420606666666667</v>
      </c>
    </row>
    <row r="539" spans="2:9" ht="28.8" x14ac:dyDescent="0.3">
      <c r="B539" s="45">
        <v>2777.1</v>
      </c>
      <c r="C539" s="46">
        <v>400</v>
      </c>
      <c r="D539" s="50" t="s">
        <v>1158</v>
      </c>
      <c r="E539" s="46">
        <v>13</v>
      </c>
      <c r="F539" s="46">
        <v>11</v>
      </c>
      <c r="G539" s="46">
        <v>20</v>
      </c>
      <c r="H539" s="48">
        <f t="shared" si="23"/>
        <v>9.641866666666667</v>
      </c>
      <c r="I539" s="48">
        <f t="shared" si="22"/>
        <v>2.4104666666666668</v>
      </c>
    </row>
    <row r="540" spans="2:9" ht="28.8" x14ac:dyDescent="0.3">
      <c r="B540" s="45">
        <v>2777.2</v>
      </c>
      <c r="C540" s="46">
        <v>400</v>
      </c>
      <c r="D540" s="50" t="s">
        <v>1158</v>
      </c>
      <c r="E540" s="46">
        <v>63</v>
      </c>
      <c r="F540" s="46">
        <v>88</v>
      </c>
      <c r="G540" s="46">
        <v>50</v>
      </c>
      <c r="H540" s="48">
        <f t="shared" si="23"/>
        <v>44.0458</v>
      </c>
      <c r="I540" s="48">
        <f t="shared" ref="I540:I592" si="24">H540/C540*100</f>
        <v>11.01145</v>
      </c>
    </row>
    <row r="541" spans="2:9" ht="58.8" x14ac:dyDescent="0.3">
      <c r="B541" s="45" t="s">
        <v>1159</v>
      </c>
      <c r="C541" s="46">
        <v>400</v>
      </c>
      <c r="D541" s="50" t="s">
        <v>1160</v>
      </c>
      <c r="E541" s="46">
        <v>270</v>
      </c>
      <c r="F541" s="46">
        <v>140</v>
      </c>
      <c r="G541" s="46">
        <v>240</v>
      </c>
      <c r="H541" s="48">
        <f t="shared" si="23"/>
        <v>142.43666666666667</v>
      </c>
      <c r="I541" s="48">
        <f t="shared" si="24"/>
        <v>35.609166666666667</v>
      </c>
    </row>
    <row r="542" spans="2:9" ht="58.8" x14ac:dyDescent="0.3">
      <c r="B542" s="45" t="s">
        <v>1161</v>
      </c>
      <c r="C542" s="46">
        <v>400</v>
      </c>
      <c r="D542" s="50" t="s">
        <v>1160</v>
      </c>
      <c r="E542" s="46">
        <v>96</v>
      </c>
      <c r="F542" s="46">
        <v>101</v>
      </c>
      <c r="G542" s="46">
        <v>122</v>
      </c>
      <c r="H542" s="48">
        <f t="shared" si="23"/>
        <v>69.903533333333328</v>
      </c>
      <c r="I542" s="48">
        <f t="shared" si="24"/>
        <v>17.475883333333332</v>
      </c>
    </row>
    <row r="543" spans="2:9" ht="57.6" x14ac:dyDescent="0.3">
      <c r="B543" s="45" t="s">
        <v>1162</v>
      </c>
      <c r="C543" s="46">
        <v>400</v>
      </c>
      <c r="D543" s="50" t="s">
        <v>1163</v>
      </c>
      <c r="E543" s="46">
        <v>14</v>
      </c>
      <c r="F543" s="46">
        <v>15</v>
      </c>
      <c r="G543" s="46">
        <v>37</v>
      </c>
      <c r="H543" s="48">
        <f t="shared" si="23"/>
        <v>14.4628</v>
      </c>
      <c r="I543" s="48">
        <f t="shared" si="24"/>
        <v>3.6157000000000004</v>
      </c>
    </row>
    <row r="544" spans="2:9" ht="57.6" x14ac:dyDescent="0.3">
      <c r="B544" s="45" t="s">
        <v>1164</v>
      </c>
      <c r="C544" s="46">
        <v>400</v>
      </c>
      <c r="D544" s="50" t="s">
        <v>1163</v>
      </c>
      <c r="E544" s="46">
        <v>278</v>
      </c>
      <c r="F544" s="46">
        <v>316</v>
      </c>
      <c r="G544" s="46">
        <v>310</v>
      </c>
      <c r="H544" s="48">
        <f t="shared" si="23"/>
        <v>198.09653333333333</v>
      </c>
      <c r="I544" s="48">
        <f t="shared" si="24"/>
        <v>49.524133333333332</v>
      </c>
    </row>
    <row r="545" spans="2:9" ht="72" x14ac:dyDescent="0.3">
      <c r="B545" s="45" t="s">
        <v>1165</v>
      </c>
      <c r="C545" s="46">
        <v>400</v>
      </c>
      <c r="D545" s="50" t="s">
        <v>1166</v>
      </c>
      <c r="E545" s="46">
        <v>115</v>
      </c>
      <c r="F545" s="46">
        <v>115</v>
      </c>
      <c r="G545" s="46">
        <v>100</v>
      </c>
      <c r="H545" s="48">
        <f t="shared" si="23"/>
        <v>72.313999999999993</v>
      </c>
      <c r="I545" s="48">
        <f t="shared" si="24"/>
        <v>18.078499999999998</v>
      </c>
    </row>
    <row r="546" spans="2:9" ht="72" x14ac:dyDescent="0.3">
      <c r="B546" s="45" t="s">
        <v>1167</v>
      </c>
      <c r="C546" s="46">
        <v>400</v>
      </c>
      <c r="D546" s="50" t="s">
        <v>1166</v>
      </c>
      <c r="E546" s="46">
        <v>250</v>
      </c>
      <c r="F546" s="46">
        <v>215</v>
      </c>
      <c r="G546" s="46">
        <v>245</v>
      </c>
      <c r="H546" s="48">
        <f t="shared" si="23"/>
        <v>155.58466666666666</v>
      </c>
      <c r="I546" s="48">
        <f t="shared" si="24"/>
        <v>38.896166666666666</v>
      </c>
    </row>
    <row r="547" spans="2:9" ht="43.2" x14ac:dyDescent="0.3">
      <c r="B547" s="45" t="s">
        <v>1168</v>
      </c>
      <c r="C547" s="46">
        <v>400</v>
      </c>
      <c r="D547" s="50" t="s">
        <v>1169</v>
      </c>
      <c r="E547" s="46">
        <v>190</v>
      </c>
      <c r="F547" s="46">
        <v>185</v>
      </c>
      <c r="G547" s="46">
        <v>215</v>
      </c>
      <c r="H547" s="48">
        <f t="shared" ref="H547:H592" si="25">(E547+F547+G547)/3*0.38*1.73</f>
        <v>129.28866666666667</v>
      </c>
      <c r="I547" s="48">
        <f t="shared" si="24"/>
        <v>32.322166666666668</v>
      </c>
    </row>
    <row r="548" spans="2:9" ht="43.2" x14ac:dyDescent="0.3">
      <c r="B548" s="45" t="s">
        <v>1170</v>
      </c>
      <c r="C548" s="46">
        <v>400</v>
      </c>
      <c r="D548" s="50" t="s">
        <v>1169</v>
      </c>
      <c r="E548" s="46">
        <v>115</v>
      </c>
      <c r="F548" s="46">
        <v>235</v>
      </c>
      <c r="G548" s="46">
        <v>237</v>
      </c>
      <c r="H548" s="48">
        <f t="shared" si="25"/>
        <v>128.63126666666665</v>
      </c>
      <c r="I548" s="48">
        <f t="shared" si="24"/>
        <v>32.157816666666662</v>
      </c>
    </row>
    <row r="549" spans="2:9" ht="43.2" x14ac:dyDescent="0.3">
      <c r="B549" s="45" t="s">
        <v>1171</v>
      </c>
      <c r="C549" s="46">
        <v>400</v>
      </c>
      <c r="D549" s="50" t="s">
        <v>1172</v>
      </c>
      <c r="E549" s="46">
        <v>65</v>
      </c>
      <c r="F549" s="46">
        <v>120</v>
      </c>
      <c r="G549" s="46">
        <v>135</v>
      </c>
      <c r="H549" s="48">
        <f t="shared" si="25"/>
        <v>70.122666666666674</v>
      </c>
      <c r="I549" s="48">
        <f t="shared" si="24"/>
        <v>17.530666666666669</v>
      </c>
    </row>
    <row r="550" spans="2:9" ht="43.2" x14ac:dyDescent="0.3">
      <c r="B550" s="45" t="s">
        <v>1173</v>
      </c>
      <c r="C550" s="46">
        <v>400</v>
      </c>
      <c r="D550" s="50" t="s">
        <v>1172</v>
      </c>
      <c r="E550" s="46">
        <v>232</v>
      </c>
      <c r="F550" s="46">
        <v>144</v>
      </c>
      <c r="G550" s="46">
        <v>121</v>
      </c>
      <c r="H550" s="48">
        <f t="shared" si="25"/>
        <v>108.90926666666667</v>
      </c>
      <c r="I550" s="48">
        <f t="shared" si="24"/>
        <v>27.227316666666667</v>
      </c>
    </row>
    <row r="551" spans="2:9" ht="43.2" x14ac:dyDescent="0.3">
      <c r="B551" s="45" t="s">
        <v>1174</v>
      </c>
      <c r="C551" s="46">
        <v>630</v>
      </c>
      <c r="D551" s="50" t="s">
        <v>1175</v>
      </c>
      <c r="E551" s="46">
        <v>5</v>
      </c>
      <c r="F551" s="46">
        <v>4</v>
      </c>
      <c r="G551" s="46">
        <v>10</v>
      </c>
      <c r="H551" s="48">
        <f t="shared" si="25"/>
        <v>4.1635333333333335</v>
      </c>
      <c r="I551" s="48">
        <f t="shared" si="24"/>
        <v>0.66087830687830684</v>
      </c>
    </row>
    <row r="552" spans="2:9" ht="43.2" x14ac:dyDescent="0.3">
      <c r="B552" s="45" t="s">
        <v>1176</v>
      </c>
      <c r="C552" s="46">
        <v>630</v>
      </c>
      <c r="D552" s="50" t="s">
        <v>1175</v>
      </c>
      <c r="E552" s="46">
        <v>207</v>
      </c>
      <c r="F552" s="46">
        <v>376</v>
      </c>
      <c r="G552" s="46">
        <v>272</v>
      </c>
      <c r="H552" s="48">
        <f t="shared" si="25"/>
        <v>187.35899999999998</v>
      </c>
      <c r="I552" s="48">
        <f t="shared" si="24"/>
        <v>29.739523809523803</v>
      </c>
    </row>
    <row r="553" spans="2:9" ht="44.4" x14ac:dyDescent="0.3">
      <c r="B553" s="45" t="s">
        <v>1177</v>
      </c>
      <c r="C553" s="46">
        <v>400</v>
      </c>
      <c r="D553" s="50" t="s">
        <v>1178</v>
      </c>
      <c r="E553" s="66" t="s">
        <v>438</v>
      </c>
      <c r="F553" s="10"/>
      <c r="G553" s="10"/>
      <c r="H553" s="135" t="s">
        <v>1221</v>
      </c>
      <c r="I553" s="136"/>
    </row>
    <row r="554" spans="2:9" ht="44.4" x14ac:dyDescent="0.3">
      <c r="B554" s="45" t="s">
        <v>1179</v>
      </c>
      <c r="C554" s="46">
        <v>400</v>
      </c>
      <c r="D554" s="50" t="s">
        <v>1178</v>
      </c>
      <c r="E554" s="66" t="s">
        <v>438</v>
      </c>
      <c r="F554" s="10"/>
      <c r="G554" s="10"/>
      <c r="H554" s="135" t="s">
        <v>1221</v>
      </c>
      <c r="I554" s="136"/>
    </row>
    <row r="555" spans="2:9" ht="28.8" x14ac:dyDescent="0.3">
      <c r="B555" s="45">
        <v>2787.1</v>
      </c>
      <c r="C555" s="46">
        <v>400</v>
      </c>
      <c r="D555" s="50" t="s">
        <v>1180</v>
      </c>
      <c r="E555" s="46">
        <v>87</v>
      </c>
      <c r="F555" s="46">
        <v>105</v>
      </c>
      <c r="G555" s="46">
        <v>54</v>
      </c>
      <c r="H555" s="48">
        <f t="shared" si="25"/>
        <v>53.906799999999997</v>
      </c>
      <c r="I555" s="48">
        <f t="shared" si="24"/>
        <v>13.476699999999999</v>
      </c>
    </row>
    <row r="556" spans="2:9" ht="28.8" x14ac:dyDescent="0.3">
      <c r="B556" s="45">
        <v>2787.2</v>
      </c>
      <c r="C556" s="46">
        <v>400</v>
      </c>
      <c r="D556" s="50" t="s">
        <v>1180</v>
      </c>
      <c r="E556" s="46">
        <v>27</v>
      </c>
      <c r="F556" s="46">
        <v>16</v>
      </c>
      <c r="G556" s="46">
        <v>34</v>
      </c>
      <c r="H556" s="48">
        <f t="shared" si="25"/>
        <v>16.873266666666666</v>
      </c>
      <c r="I556" s="48">
        <f t="shared" si="24"/>
        <v>4.2183166666666665</v>
      </c>
    </row>
    <row r="557" spans="2:9" ht="58.8" x14ac:dyDescent="0.3">
      <c r="B557" s="45" t="s">
        <v>1181</v>
      </c>
      <c r="C557" s="46">
        <v>400</v>
      </c>
      <c r="D557" s="50" t="s">
        <v>1182</v>
      </c>
      <c r="E557" s="46">
        <v>22</v>
      </c>
      <c r="F557" s="46">
        <v>32</v>
      </c>
      <c r="G557" s="46">
        <v>25</v>
      </c>
      <c r="H557" s="48">
        <f t="shared" si="25"/>
        <v>17.311533333333333</v>
      </c>
      <c r="I557" s="48">
        <f t="shared" si="24"/>
        <v>4.3278833333333333</v>
      </c>
    </row>
    <row r="558" spans="2:9" ht="58.8" x14ac:dyDescent="0.3">
      <c r="B558" s="45" t="s">
        <v>1183</v>
      </c>
      <c r="C558" s="46">
        <v>400</v>
      </c>
      <c r="D558" s="50" t="s">
        <v>1182</v>
      </c>
      <c r="E558" s="46">
        <v>127</v>
      </c>
      <c r="F558" s="46">
        <v>143</v>
      </c>
      <c r="G558" s="46">
        <v>165</v>
      </c>
      <c r="H558" s="48">
        <f t="shared" si="25"/>
        <v>95.323000000000008</v>
      </c>
      <c r="I558" s="48">
        <f t="shared" si="24"/>
        <v>23.830750000000002</v>
      </c>
    </row>
    <row r="559" spans="2:9" x14ac:dyDescent="0.3">
      <c r="B559" s="45" t="s">
        <v>1184</v>
      </c>
      <c r="C559" s="46">
        <v>250</v>
      </c>
      <c r="D559" s="50" t="s">
        <v>656</v>
      </c>
      <c r="E559" s="46">
        <v>48</v>
      </c>
      <c r="F559" s="46">
        <v>33</v>
      </c>
      <c r="G559" s="46">
        <v>35</v>
      </c>
      <c r="H559" s="48">
        <f t="shared" si="25"/>
        <v>25.419466666666665</v>
      </c>
      <c r="I559" s="48">
        <f t="shared" si="24"/>
        <v>10.167786666666666</v>
      </c>
    </row>
    <row r="560" spans="2:9" x14ac:dyDescent="0.3">
      <c r="B560" s="45" t="s">
        <v>1185</v>
      </c>
      <c r="C560" s="46">
        <v>250</v>
      </c>
      <c r="D560" s="50" t="s">
        <v>656</v>
      </c>
      <c r="E560" s="46">
        <v>64</v>
      </c>
      <c r="F560" s="46">
        <v>58</v>
      </c>
      <c r="G560" s="46">
        <v>75</v>
      </c>
      <c r="H560" s="48">
        <f t="shared" si="25"/>
        <v>43.169266666666672</v>
      </c>
      <c r="I560" s="48">
        <f t="shared" si="24"/>
        <v>17.267706666666669</v>
      </c>
    </row>
    <row r="561" spans="2:9" ht="28.8" x14ac:dyDescent="0.3">
      <c r="B561" s="45" t="s">
        <v>1186</v>
      </c>
      <c r="C561" s="46">
        <v>400</v>
      </c>
      <c r="D561" s="50" t="s">
        <v>1187</v>
      </c>
      <c r="E561" s="46">
        <v>121</v>
      </c>
      <c r="F561" s="46">
        <v>123</v>
      </c>
      <c r="G561" s="46">
        <v>115</v>
      </c>
      <c r="H561" s="48">
        <f t="shared" si="25"/>
        <v>78.668866666666673</v>
      </c>
      <c r="I561" s="48">
        <f t="shared" si="24"/>
        <v>19.667216666666668</v>
      </c>
    </row>
    <row r="562" spans="2:9" ht="28.8" x14ac:dyDescent="0.3">
      <c r="B562" s="45" t="s">
        <v>1188</v>
      </c>
      <c r="C562" s="46">
        <v>400</v>
      </c>
      <c r="D562" s="50" t="s">
        <v>1187</v>
      </c>
      <c r="E562" s="46">
        <v>144</v>
      </c>
      <c r="F562" s="46">
        <v>288</v>
      </c>
      <c r="G562" s="46">
        <v>170</v>
      </c>
      <c r="H562" s="48">
        <f t="shared" si="25"/>
        <v>131.91826666666665</v>
      </c>
      <c r="I562" s="48">
        <f t="shared" si="24"/>
        <v>32.979566666666663</v>
      </c>
    </row>
    <row r="563" spans="2:9" x14ac:dyDescent="0.3">
      <c r="B563" s="45" t="s">
        <v>1189</v>
      </c>
      <c r="C563" s="46">
        <v>400</v>
      </c>
      <c r="D563" s="50" t="s">
        <v>1190</v>
      </c>
      <c r="E563" s="46">
        <v>120</v>
      </c>
      <c r="F563" s="46">
        <v>180</v>
      </c>
      <c r="G563" s="46">
        <v>111</v>
      </c>
      <c r="H563" s="48">
        <f t="shared" si="25"/>
        <v>90.063800000000001</v>
      </c>
      <c r="I563" s="48">
        <f t="shared" si="24"/>
        <v>22.51595</v>
      </c>
    </row>
    <row r="564" spans="2:9" x14ac:dyDescent="0.3">
      <c r="B564" s="45" t="s">
        <v>1191</v>
      </c>
      <c r="C564" s="46">
        <v>400</v>
      </c>
      <c r="D564" s="50" t="s">
        <v>1190</v>
      </c>
      <c r="E564" s="46">
        <v>165</v>
      </c>
      <c r="F564" s="46">
        <v>133</v>
      </c>
      <c r="G564" s="46">
        <v>103</v>
      </c>
      <c r="H564" s="48">
        <f t="shared" si="25"/>
        <v>87.872466666666654</v>
      </c>
      <c r="I564" s="48">
        <f t="shared" si="24"/>
        <v>21.968116666666663</v>
      </c>
    </row>
    <row r="565" spans="2:9" x14ac:dyDescent="0.3">
      <c r="B565" s="45" t="s">
        <v>1192</v>
      </c>
      <c r="C565" s="46">
        <v>630</v>
      </c>
      <c r="D565" s="50" t="s">
        <v>1193</v>
      </c>
      <c r="E565" s="66" t="s">
        <v>438</v>
      </c>
      <c r="F565" s="10"/>
      <c r="G565" s="10"/>
      <c r="H565" s="135" t="s">
        <v>1221</v>
      </c>
      <c r="I565" s="136"/>
    </row>
    <row r="566" spans="2:9" x14ac:dyDescent="0.3">
      <c r="B566" s="45" t="s">
        <v>1194</v>
      </c>
      <c r="C566" s="46">
        <v>630</v>
      </c>
      <c r="D566" s="50" t="s">
        <v>1193</v>
      </c>
      <c r="E566" s="66" t="s">
        <v>438</v>
      </c>
      <c r="F566" s="10"/>
      <c r="G566" s="10"/>
      <c r="H566" s="135" t="s">
        <v>1221</v>
      </c>
      <c r="I566" s="136"/>
    </row>
    <row r="567" spans="2:9" ht="43.2" x14ac:dyDescent="0.3">
      <c r="B567" s="45" t="s">
        <v>1195</v>
      </c>
      <c r="C567" s="46">
        <v>400</v>
      </c>
      <c r="D567" s="50" t="s">
        <v>1196</v>
      </c>
      <c r="E567" s="46">
        <v>80</v>
      </c>
      <c r="F567" s="46">
        <v>76</v>
      </c>
      <c r="G567" s="46">
        <v>65</v>
      </c>
      <c r="H567" s="48">
        <f t="shared" si="25"/>
        <v>48.428466666666672</v>
      </c>
      <c r="I567" s="48">
        <f t="shared" si="24"/>
        <v>12.107116666666668</v>
      </c>
    </row>
    <row r="568" spans="2:9" ht="43.2" x14ac:dyDescent="0.3">
      <c r="B568" s="45" t="s">
        <v>1197</v>
      </c>
      <c r="C568" s="46">
        <v>400</v>
      </c>
      <c r="D568" s="50" t="s">
        <v>1196</v>
      </c>
      <c r="E568" s="46">
        <v>93</v>
      </c>
      <c r="F568" s="46">
        <v>109</v>
      </c>
      <c r="G568" s="46">
        <v>91</v>
      </c>
      <c r="H568" s="48">
        <f t="shared" si="25"/>
        <v>64.206066666666672</v>
      </c>
      <c r="I568" s="48">
        <f t="shared" si="24"/>
        <v>16.051516666666668</v>
      </c>
    </row>
    <row r="569" spans="2:9" x14ac:dyDescent="0.3">
      <c r="B569" s="45" t="s">
        <v>1198</v>
      </c>
      <c r="C569" s="46">
        <v>400</v>
      </c>
      <c r="D569" s="50" t="s">
        <v>656</v>
      </c>
      <c r="E569" s="46">
        <v>83</v>
      </c>
      <c r="F569" s="46">
        <v>53</v>
      </c>
      <c r="G569" s="46">
        <v>55</v>
      </c>
      <c r="H569" s="48">
        <f t="shared" si="25"/>
        <v>41.85446666666666</v>
      </c>
      <c r="I569" s="48">
        <f t="shared" si="24"/>
        <v>10.463616666666665</v>
      </c>
    </row>
    <row r="570" spans="2:9" x14ac:dyDescent="0.3">
      <c r="B570" s="45" t="s">
        <v>1199</v>
      </c>
      <c r="C570" s="46">
        <v>400</v>
      </c>
      <c r="D570" s="50" t="s">
        <v>656</v>
      </c>
      <c r="E570" s="46">
        <v>100</v>
      </c>
      <c r="F570" s="46">
        <v>138</v>
      </c>
      <c r="G570" s="46">
        <v>123</v>
      </c>
      <c r="H570" s="48">
        <f t="shared" si="25"/>
        <v>79.107133333333337</v>
      </c>
      <c r="I570" s="48">
        <f t="shared" si="24"/>
        <v>19.776783333333334</v>
      </c>
    </row>
    <row r="571" spans="2:9" ht="43.2" x14ac:dyDescent="0.3">
      <c r="B571" s="45" t="s">
        <v>1200</v>
      </c>
      <c r="C571" s="46">
        <v>400</v>
      </c>
      <c r="D571" s="50" t="s">
        <v>1201</v>
      </c>
      <c r="E571" s="46">
        <v>39</v>
      </c>
      <c r="F571" s="46">
        <v>25</v>
      </c>
      <c r="G571" s="46">
        <v>70</v>
      </c>
      <c r="H571" s="48">
        <f t="shared" si="25"/>
        <v>29.363866666666667</v>
      </c>
      <c r="I571" s="48">
        <f t="shared" si="24"/>
        <v>7.3409666666666666</v>
      </c>
    </row>
    <row r="572" spans="2:9" ht="43.2" x14ac:dyDescent="0.3">
      <c r="B572" s="45" t="s">
        <v>1202</v>
      </c>
      <c r="C572" s="46">
        <v>400</v>
      </c>
      <c r="D572" s="50" t="s">
        <v>1201</v>
      </c>
      <c r="E572" s="46">
        <v>38</v>
      </c>
      <c r="F572" s="46">
        <v>32</v>
      </c>
      <c r="G572" s="46">
        <v>79</v>
      </c>
      <c r="H572" s="48">
        <f t="shared" si="25"/>
        <v>32.650866666666666</v>
      </c>
      <c r="I572" s="48">
        <f t="shared" si="24"/>
        <v>8.1627166666666664</v>
      </c>
    </row>
    <row r="573" spans="2:9" ht="43.2" x14ac:dyDescent="0.3">
      <c r="B573" s="45">
        <v>2811.1</v>
      </c>
      <c r="C573" s="46">
        <v>400</v>
      </c>
      <c r="D573" s="50" t="s">
        <v>1203</v>
      </c>
      <c r="E573" s="46">
        <v>125</v>
      </c>
      <c r="F573" s="46">
        <v>147</v>
      </c>
      <c r="G573" s="46">
        <v>135</v>
      </c>
      <c r="H573" s="48">
        <f t="shared" si="25"/>
        <v>89.187266666666659</v>
      </c>
      <c r="I573" s="48">
        <f t="shared" si="24"/>
        <v>22.296816666666665</v>
      </c>
    </row>
    <row r="574" spans="2:9" ht="43.2" x14ac:dyDescent="0.3">
      <c r="B574" s="45">
        <v>2811.2</v>
      </c>
      <c r="C574" s="46">
        <v>400</v>
      </c>
      <c r="D574" s="50" t="s">
        <v>1203</v>
      </c>
      <c r="E574" s="46">
        <v>31</v>
      </c>
      <c r="F574" s="46">
        <v>90</v>
      </c>
      <c r="G574" s="46">
        <v>70</v>
      </c>
      <c r="H574" s="48">
        <f t="shared" si="25"/>
        <v>41.85446666666666</v>
      </c>
      <c r="I574" s="48">
        <f t="shared" si="24"/>
        <v>10.463616666666665</v>
      </c>
    </row>
    <row r="575" spans="2:9" x14ac:dyDescent="0.3">
      <c r="B575" s="45">
        <v>2812.1</v>
      </c>
      <c r="C575" s="46">
        <v>630</v>
      </c>
      <c r="D575" s="50" t="s">
        <v>1204</v>
      </c>
      <c r="E575" s="46">
        <v>74</v>
      </c>
      <c r="F575" s="46">
        <v>36</v>
      </c>
      <c r="G575" s="46">
        <v>34</v>
      </c>
      <c r="H575" s="48">
        <f t="shared" si="25"/>
        <v>31.555200000000003</v>
      </c>
      <c r="I575" s="48">
        <f t="shared" si="24"/>
        <v>5.0087619047619052</v>
      </c>
    </row>
    <row r="576" spans="2:9" x14ac:dyDescent="0.3">
      <c r="B576" s="45">
        <v>2812.2</v>
      </c>
      <c r="C576" s="46">
        <v>630</v>
      </c>
      <c r="D576" s="50" t="s">
        <v>1204</v>
      </c>
      <c r="E576" s="46">
        <v>160</v>
      </c>
      <c r="F576" s="46">
        <v>138</v>
      </c>
      <c r="G576" s="46">
        <v>150</v>
      </c>
      <c r="H576" s="48">
        <f t="shared" si="25"/>
        <v>98.171733333333336</v>
      </c>
      <c r="I576" s="48">
        <f t="shared" si="24"/>
        <v>15.582814814814816</v>
      </c>
    </row>
    <row r="577" spans="2:9" x14ac:dyDescent="0.3">
      <c r="B577" s="45">
        <v>2813.1</v>
      </c>
      <c r="C577" s="46">
        <v>630</v>
      </c>
      <c r="D577" s="50" t="s">
        <v>1205</v>
      </c>
      <c r="E577" s="46">
        <v>124</v>
      </c>
      <c r="F577" s="46">
        <v>180</v>
      </c>
      <c r="G577" s="46">
        <v>158</v>
      </c>
      <c r="H577" s="48">
        <f t="shared" si="25"/>
        <v>101.23960000000001</v>
      </c>
      <c r="I577" s="48">
        <f t="shared" si="24"/>
        <v>16.06977777777778</v>
      </c>
    </row>
    <row r="578" spans="2:9" x14ac:dyDescent="0.3">
      <c r="B578" s="45">
        <v>2813.2</v>
      </c>
      <c r="C578" s="46">
        <v>630</v>
      </c>
      <c r="D578" s="50" t="s">
        <v>1205</v>
      </c>
      <c r="E578" s="46">
        <v>35</v>
      </c>
      <c r="F578" s="46">
        <v>71</v>
      </c>
      <c r="G578" s="46">
        <v>63</v>
      </c>
      <c r="H578" s="48">
        <f t="shared" si="25"/>
        <v>37.033533333333331</v>
      </c>
      <c r="I578" s="48">
        <f t="shared" si="24"/>
        <v>5.8783386243386238</v>
      </c>
    </row>
    <row r="579" spans="2:9" x14ac:dyDescent="0.3">
      <c r="B579" s="45">
        <v>2821.1</v>
      </c>
      <c r="C579" s="46">
        <v>630</v>
      </c>
      <c r="D579" s="50" t="s">
        <v>656</v>
      </c>
      <c r="E579" s="46">
        <v>120</v>
      </c>
      <c r="F579" s="46">
        <v>53</v>
      </c>
      <c r="G579" s="46">
        <v>44</v>
      </c>
      <c r="H579" s="48">
        <f t="shared" si="25"/>
        <v>47.551933333333331</v>
      </c>
      <c r="I579" s="48">
        <f t="shared" si="24"/>
        <v>7.5479259259259264</v>
      </c>
    </row>
    <row r="580" spans="2:9" x14ac:dyDescent="0.3">
      <c r="B580" s="45">
        <v>2821.2</v>
      </c>
      <c r="C580" s="46">
        <v>630</v>
      </c>
      <c r="D580" s="50" t="s">
        <v>656</v>
      </c>
      <c r="E580" s="46">
        <v>75</v>
      </c>
      <c r="F580" s="46">
        <v>62</v>
      </c>
      <c r="G580" s="46">
        <v>50</v>
      </c>
      <c r="H580" s="48">
        <f t="shared" si="25"/>
        <v>40.977933333333333</v>
      </c>
      <c r="I580" s="48">
        <f t="shared" si="24"/>
        <v>6.5044338624338627</v>
      </c>
    </row>
    <row r="581" spans="2:9" ht="28.8" x14ac:dyDescent="0.3">
      <c r="B581" s="45">
        <v>2822.1</v>
      </c>
      <c r="C581" s="46">
        <v>400</v>
      </c>
      <c r="D581" s="50" t="s">
        <v>1206</v>
      </c>
      <c r="E581" s="46">
        <v>23</v>
      </c>
      <c r="F581" s="46">
        <v>47</v>
      </c>
      <c r="G581" s="46">
        <v>70</v>
      </c>
      <c r="H581" s="48">
        <f t="shared" si="25"/>
        <v>30.678666666666668</v>
      </c>
      <c r="I581" s="48">
        <f t="shared" si="24"/>
        <v>7.669666666666668</v>
      </c>
    </row>
    <row r="582" spans="2:9" ht="28.8" x14ac:dyDescent="0.3">
      <c r="B582" s="45">
        <v>2822.2</v>
      </c>
      <c r="C582" s="46">
        <v>400</v>
      </c>
      <c r="D582" s="50" t="s">
        <v>1207</v>
      </c>
      <c r="E582" s="46">
        <v>76</v>
      </c>
      <c r="F582" s="46">
        <v>89</v>
      </c>
      <c r="G582" s="46">
        <v>55</v>
      </c>
      <c r="H582" s="48">
        <f t="shared" si="25"/>
        <v>48.209333333333326</v>
      </c>
      <c r="I582" s="48">
        <f t="shared" si="24"/>
        <v>12.052333333333332</v>
      </c>
    </row>
    <row r="583" spans="2:9" ht="28.8" x14ac:dyDescent="0.3">
      <c r="B583" s="45" t="s">
        <v>1208</v>
      </c>
      <c r="C583" s="46">
        <v>400</v>
      </c>
      <c r="D583" s="50" t="s">
        <v>1209</v>
      </c>
      <c r="E583" s="46">
        <v>85</v>
      </c>
      <c r="F583" s="46">
        <v>137</v>
      </c>
      <c r="G583" s="46">
        <v>82</v>
      </c>
      <c r="H583" s="48">
        <f t="shared" si="25"/>
        <v>66.616533333333336</v>
      </c>
      <c r="I583" s="48">
        <f t="shared" si="24"/>
        <v>16.654133333333334</v>
      </c>
    </row>
    <row r="584" spans="2:9" ht="28.8" x14ac:dyDescent="0.3">
      <c r="B584" s="45" t="s">
        <v>1210</v>
      </c>
      <c r="C584" s="46">
        <v>400</v>
      </c>
      <c r="D584" s="50" t="s">
        <v>1209</v>
      </c>
      <c r="E584" s="46">
        <v>146</v>
      </c>
      <c r="F584" s="46">
        <v>164</v>
      </c>
      <c r="G584" s="46">
        <v>140</v>
      </c>
      <c r="H584" s="48">
        <f t="shared" si="25"/>
        <v>98.61</v>
      </c>
      <c r="I584" s="48">
        <f t="shared" si="24"/>
        <v>24.6525</v>
      </c>
    </row>
    <row r="585" spans="2:9" ht="28.8" x14ac:dyDescent="0.3">
      <c r="B585" s="45" t="s">
        <v>1211</v>
      </c>
      <c r="C585" s="46">
        <v>400</v>
      </c>
      <c r="D585" s="50" t="s">
        <v>1212</v>
      </c>
      <c r="E585" s="46">
        <v>151</v>
      </c>
      <c r="F585" s="46">
        <v>115</v>
      </c>
      <c r="G585" s="46">
        <v>96</v>
      </c>
      <c r="H585" s="48">
        <f t="shared" si="25"/>
        <v>79.326266666666669</v>
      </c>
      <c r="I585" s="48">
        <f t="shared" si="24"/>
        <v>19.831566666666667</v>
      </c>
    </row>
    <row r="586" spans="2:9" ht="28.8" x14ac:dyDescent="0.3">
      <c r="B586" s="45" t="s">
        <v>1213</v>
      </c>
      <c r="C586" s="46">
        <v>400</v>
      </c>
      <c r="D586" s="50" t="s">
        <v>1212</v>
      </c>
      <c r="E586" s="46">
        <v>80</v>
      </c>
      <c r="F586" s="46">
        <v>85</v>
      </c>
      <c r="G586" s="46">
        <v>49</v>
      </c>
      <c r="H586" s="48">
        <f t="shared" si="25"/>
        <v>46.894533333333328</v>
      </c>
      <c r="I586" s="48">
        <f t="shared" si="24"/>
        <v>11.723633333333332</v>
      </c>
    </row>
    <row r="587" spans="2:9" x14ac:dyDescent="0.3">
      <c r="B587" s="45" t="s">
        <v>1214</v>
      </c>
      <c r="C587" s="46">
        <v>400</v>
      </c>
      <c r="D587" s="50" t="s">
        <v>656</v>
      </c>
      <c r="E587" s="46">
        <v>84</v>
      </c>
      <c r="F587" s="46">
        <v>66</v>
      </c>
      <c r="G587" s="46">
        <v>39</v>
      </c>
      <c r="H587" s="48">
        <f t="shared" si="25"/>
        <v>41.416200000000003</v>
      </c>
      <c r="I587" s="48">
        <f t="shared" si="24"/>
        <v>10.354050000000001</v>
      </c>
    </row>
    <row r="588" spans="2:9" x14ac:dyDescent="0.3">
      <c r="B588" s="45" t="s">
        <v>1215</v>
      </c>
      <c r="C588" s="46">
        <v>400</v>
      </c>
      <c r="D588" s="50" t="s">
        <v>656</v>
      </c>
      <c r="E588" s="46">
        <v>75</v>
      </c>
      <c r="F588" s="46">
        <v>18</v>
      </c>
      <c r="G588" s="46">
        <v>74</v>
      </c>
      <c r="H588" s="48">
        <f t="shared" si="25"/>
        <v>36.595266666666667</v>
      </c>
      <c r="I588" s="48">
        <f t="shared" si="24"/>
        <v>9.1488166666666668</v>
      </c>
    </row>
    <row r="589" spans="2:9" x14ac:dyDescent="0.3">
      <c r="B589" s="45" t="s">
        <v>1216</v>
      </c>
      <c r="C589" s="46">
        <v>400</v>
      </c>
      <c r="D589" s="50" t="s">
        <v>656</v>
      </c>
      <c r="E589" s="46">
        <v>75</v>
      </c>
      <c r="F589" s="46">
        <v>32</v>
      </c>
      <c r="G589" s="46">
        <v>62</v>
      </c>
      <c r="H589" s="48">
        <f t="shared" si="25"/>
        <v>37.033533333333331</v>
      </c>
      <c r="I589" s="48">
        <f t="shared" si="24"/>
        <v>9.2583833333333327</v>
      </c>
    </row>
    <row r="590" spans="2:9" x14ac:dyDescent="0.3">
      <c r="B590" s="45" t="s">
        <v>1217</v>
      </c>
      <c r="C590" s="46">
        <v>400</v>
      </c>
      <c r="D590" s="50" t="s">
        <v>656</v>
      </c>
      <c r="E590" s="46">
        <v>186</v>
      </c>
      <c r="F590" s="46">
        <v>107</v>
      </c>
      <c r="G590" s="46">
        <v>105</v>
      </c>
      <c r="H590" s="48">
        <f t="shared" si="25"/>
        <v>87.215066666666658</v>
      </c>
      <c r="I590" s="48">
        <f t="shared" si="24"/>
        <v>21.803766666666665</v>
      </c>
    </row>
    <row r="591" spans="2:9" ht="72" x14ac:dyDescent="0.3">
      <c r="B591" s="45" t="s">
        <v>1218</v>
      </c>
      <c r="C591" s="46">
        <v>400</v>
      </c>
      <c r="D591" s="50" t="s">
        <v>1219</v>
      </c>
      <c r="E591" s="46">
        <v>171</v>
      </c>
      <c r="F591" s="46">
        <v>193</v>
      </c>
      <c r="G591" s="46">
        <v>165</v>
      </c>
      <c r="H591" s="48">
        <f t="shared" si="25"/>
        <v>115.92153333333334</v>
      </c>
      <c r="I591" s="48">
        <f t="shared" si="24"/>
        <v>28.980383333333336</v>
      </c>
    </row>
    <row r="592" spans="2:9" ht="72" x14ac:dyDescent="0.3">
      <c r="B592" s="45" t="s">
        <v>1220</v>
      </c>
      <c r="C592" s="46">
        <v>400</v>
      </c>
      <c r="D592" s="50" t="s">
        <v>1219</v>
      </c>
      <c r="E592" s="46">
        <v>40</v>
      </c>
      <c r="F592" s="46">
        <v>68</v>
      </c>
      <c r="G592" s="46">
        <v>97</v>
      </c>
      <c r="H592" s="67">
        <f t="shared" si="25"/>
        <v>44.922333333333327</v>
      </c>
      <c r="I592" s="67">
        <f t="shared" si="24"/>
        <v>11.230583333333332</v>
      </c>
    </row>
  </sheetData>
  <mergeCells count="16">
    <mergeCell ref="H553:I553"/>
    <mergeCell ref="H554:I554"/>
    <mergeCell ref="H565:I565"/>
    <mergeCell ref="H566:I566"/>
    <mergeCell ref="H8:I8"/>
    <mergeCell ref="H9:I9"/>
    <mergeCell ref="H391:I391"/>
    <mergeCell ref="H392:I392"/>
    <mergeCell ref="B4:H4"/>
    <mergeCell ref="B5:B7"/>
    <mergeCell ref="C5:C7"/>
    <mergeCell ref="D5:D7"/>
    <mergeCell ref="E5:I5"/>
    <mergeCell ref="E6:G6"/>
    <mergeCell ref="H6:H7"/>
    <mergeCell ref="I6:I7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555"/>
  <sheetViews>
    <sheetView zoomScaleNormal="100" workbookViewId="0">
      <selection activeCell="M550" sqref="M550"/>
    </sheetView>
  </sheetViews>
  <sheetFormatPr defaultColWidth="9.109375" defaultRowHeight="14.4" x14ac:dyDescent="0.3"/>
  <cols>
    <col min="1" max="1" width="8.88671875" style="88" customWidth="1"/>
    <col min="2" max="2" width="23.33203125" style="3" customWidth="1"/>
    <col min="3" max="3" width="11.88671875" style="1" customWidth="1"/>
    <col min="4" max="4" width="32" style="4" customWidth="1"/>
    <col min="5" max="5" width="9.88671875" style="1" customWidth="1"/>
    <col min="6" max="6" width="8.88671875" style="1" customWidth="1"/>
    <col min="7" max="7" width="8.44140625" style="1" customWidth="1"/>
    <col min="8" max="8" width="8.109375" style="2" customWidth="1"/>
    <col min="9" max="9" width="8.88671875" style="1" customWidth="1"/>
    <col min="10" max="10" width="9.109375" style="2"/>
    <col min="11" max="11" width="19" style="2" customWidth="1"/>
    <col min="12" max="12" width="9.109375" style="2"/>
    <col min="13" max="13" width="18.109375" style="2" customWidth="1"/>
    <col min="14" max="20" width="9.109375" style="2"/>
    <col min="21" max="21" width="17.33203125" style="2" customWidth="1"/>
    <col min="22" max="16384" width="9.109375" style="2"/>
  </cols>
  <sheetData>
    <row r="2" spans="2:9" ht="15.75" x14ac:dyDescent="0.25">
      <c r="D2" s="42"/>
    </row>
    <row r="4" spans="2:9" ht="18" x14ac:dyDescent="0.35">
      <c r="B4" s="137" t="s">
        <v>2429</v>
      </c>
      <c r="C4" s="138"/>
      <c r="D4" s="138"/>
      <c r="E4" s="138"/>
      <c r="F4" s="138"/>
      <c r="G4" s="138"/>
      <c r="H4" s="138"/>
      <c r="I4" s="43"/>
    </row>
    <row r="5" spans="2:9" ht="15" customHeight="1" x14ac:dyDescent="0.3">
      <c r="B5" s="139" t="s">
        <v>0</v>
      </c>
      <c r="C5" s="142" t="s">
        <v>1</v>
      </c>
      <c r="D5" s="139" t="s">
        <v>2</v>
      </c>
      <c r="E5" s="143" t="s">
        <v>3</v>
      </c>
      <c r="F5" s="143"/>
      <c r="G5" s="143"/>
      <c r="H5" s="143"/>
      <c r="I5" s="143"/>
    </row>
    <row r="6" spans="2:9" x14ac:dyDescent="0.3">
      <c r="B6" s="140"/>
      <c r="C6" s="142"/>
      <c r="D6" s="140"/>
      <c r="E6" s="144" t="s">
        <v>4</v>
      </c>
      <c r="F6" s="144"/>
      <c r="G6" s="144"/>
      <c r="H6" s="144" t="s">
        <v>8</v>
      </c>
      <c r="I6" s="144" t="s">
        <v>9</v>
      </c>
    </row>
    <row r="7" spans="2:9" x14ac:dyDescent="0.3">
      <c r="B7" s="141"/>
      <c r="C7" s="142"/>
      <c r="D7" s="141"/>
      <c r="E7" s="87" t="s">
        <v>5</v>
      </c>
      <c r="F7" s="87" t="s">
        <v>6</v>
      </c>
      <c r="G7" s="87" t="s">
        <v>7</v>
      </c>
      <c r="H7" s="144"/>
      <c r="I7" s="144"/>
    </row>
    <row r="8" spans="2:9" x14ac:dyDescent="0.3">
      <c r="B8" s="94" t="s">
        <v>1695</v>
      </c>
      <c r="C8" s="72">
        <v>630</v>
      </c>
      <c r="D8" s="93" t="s">
        <v>273</v>
      </c>
      <c r="E8" s="94">
        <v>196</v>
      </c>
      <c r="F8" s="46">
        <v>274</v>
      </c>
      <c r="G8" s="46">
        <v>246</v>
      </c>
      <c r="H8" s="67">
        <f t="shared" ref="H8:H58" si="0">(E8+F8+G8)/3*0.38*1.73</f>
        <v>156.89946666666665</v>
      </c>
      <c r="I8" s="67">
        <f t="shared" ref="I8:I58" si="1">H8/C8*100</f>
        <v>24.904677248677245</v>
      </c>
    </row>
    <row r="9" spans="2:9" x14ac:dyDescent="0.3">
      <c r="B9" s="94" t="s">
        <v>1696</v>
      </c>
      <c r="C9" s="72">
        <v>630</v>
      </c>
      <c r="D9" s="92" t="s">
        <v>272</v>
      </c>
      <c r="E9" s="94">
        <v>151</v>
      </c>
      <c r="F9" s="46">
        <v>162</v>
      </c>
      <c r="G9" s="46">
        <v>93</v>
      </c>
      <c r="H9" s="67">
        <f t="shared" si="0"/>
        <v>88.968133333333341</v>
      </c>
      <c r="I9" s="67">
        <f t="shared" si="1"/>
        <v>14.121925925925927</v>
      </c>
    </row>
    <row r="10" spans="2:9" x14ac:dyDescent="0.3">
      <c r="B10" s="94" t="s">
        <v>1697</v>
      </c>
      <c r="C10" s="72">
        <v>320</v>
      </c>
      <c r="D10" s="93" t="s">
        <v>273</v>
      </c>
      <c r="E10" s="94">
        <v>163</v>
      </c>
      <c r="F10" s="46">
        <v>81</v>
      </c>
      <c r="G10" s="46">
        <v>33</v>
      </c>
      <c r="H10" s="67">
        <f t="shared" si="0"/>
        <v>60.699933333333334</v>
      </c>
      <c r="I10" s="67">
        <f t="shared" si="1"/>
        <v>18.968729166666666</v>
      </c>
    </row>
    <row r="11" spans="2:9" x14ac:dyDescent="0.3">
      <c r="B11" s="94" t="s">
        <v>1698</v>
      </c>
      <c r="C11" s="72">
        <v>320</v>
      </c>
      <c r="D11" s="92" t="s">
        <v>272</v>
      </c>
      <c r="E11" s="94">
        <v>163</v>
      </c>
      <c r="F11" s="46">
        <v>245</v>
      </c>
      <c r="G11" s="46">
        <v>289</v>
      </c>
      <c r="H11" s="67">
        <f t="shared" si="0"/>
        <v>152.73593333333335</v>
      </c>
      <c r="I11" s="67">
        <f t="shared" si="1"/>
        <v>47.729979166666666</v>
      </c>
    </row>
    <row r="12" spans="2:9" x14ac:dyDescent="0.3">
      <c r="B12" s="46" t="s">
        <v>1699</v>
      </c>
      <c r="C12" s="46">
        <v>400</v>
      </c>
      <c r="D12" s="93" t="s">
        <v>273</v>
      </c>
      <c r="E12" s="46">
        <v>247</v>
      </c>
      <c r="F12" s="46">
        <v>230</v>
      </c>
      <c r="G12" s="46">
        <v>245</v>
      </c>
      <c r="H12" s="67">
        <f t="shared" si="0"/>
        <v>158.21426666666667</v>
      </c>
      <c r="I12" s="67">
        <f t="shared" si="1"/>
        <v>39.553566666666669</v>
      </c>
    </row>
    <row r="13" spans="2:9" x14ac:dyDescent="0.3">
      <c r="B13" s="46" t="s">
        <v>1700</v>
      </c>
      <c r="C13" s="46">
        <v>400</v>
      </c>
      <c r="D13" s="92" t="s">
        <v>272</v>
      </c>
      <c r="E13" s="46">
        <v>54</v>
      </c>
      <c r="F13" s="46">
        <v>19</v>
      </c>
      <c r="G13" s="46">
        <v>38</v>
      </c>
      <c r="H13" s="67">
        <f t="shared" si="0"/>
        <v>24.323800000000002</v>
      </c>
      <c r="I13" s="67">
        <f t="shared" si="1"/>
        <v>6.0809500000000005</v>
      </c>
    </row>
    <row r="14" spans="2:9" x14ac:dyDescent="0.3">
      <c r="B14" s="94" t="s">
        <v>1701</v>
      </c>
      <c r="C14" s="72">
        <v>630</v>
      </c>
      <c r="D14" s="93" t="s">
        <v>1702</v>
      </c>
      <c r="E14" s="94">
        <v>426</v>
      </c>
      <c r="F14" s="46">
        <v>312</v>
      </c>
      <c r="G14" s="46">
        <v>318</v>
      </c>
      <c r="H14" s="67">
        <f t="shared" si="0"/>
        <v>231.40479999999999</v>
      </c>
      <c r="I14" s="67">
        <f t="shared" si="1"/>
        <v>36.730920634920636</v>
      </c>
    </row>
    <row r="15" spans="2:9" x14ac:dyDescent="0.3">
      <c r="B15" s="94" t="s">
        <v>1703</v>
      </c>
      <c r="C15" s="72">
        <v>630</v>
      </c>
      <c r="D15" s="92" t="s">
        <v>272</v>
      </c>
      <c r="E15" s="94">
        <v>32</v>
      </c>
      <c r="F15" s="46">
        <v>27</v>
      </c>
      <c r="G15" s="46">
        <v>31</v>
      </c>
      <c r="H15" s="67">
        <f t="shared" si="0"/>
        <v>19.722000000000001</v>
      </c>
      <c r="I15" s="67">
        <f t="shared" si="1"/>
        <v>3.1304761904761906</v>
      </c>
    </row>
    <row r="16" spans="2:9" x14ac:dyDescent="0.3">
      <c r="B16" s="94" t="s">
        <v>1704</v>
      </c>
      <c r="C16" s="72">
        <v>400</v>
      </c>
      <c r="D16" s="93" t="s">
        <v>1705</v>
      </c>
      <c r="E16" s="94">
        <v>125</v>
      </c>
      <c r="F16" s="46">
        <v>151</v>
      </c>
      <c r="G16" s="46">
        <v>213</v>
      </c>
      <c r="H16" s="67">
        <f t="shared" si="0"/>
        <v>107.1562</v>
      </c>
      <c r="I16" s="67">
        <f t="shared" si="1"/>
        <v>26.789049999999996</v>
      </c>
    </row>
    <row r="17" spans="2:9" x14ac:dyDescent="0.3">
      <c r="B17" s="94" t="s">
        <v>1706</v>
      </c>
      <c r="C17" s="72">
        <v>400</v>
      </c>
      <c r="D17" s="92" t="s">
        <v>272</v>
      </c>
      <c r="E17" s="94">
        <v>167</v>
      </c>
      <c r="F17" s="46">
        <v>130</v>
      </c>
      <c r="G17" s="46">
        <v>114</v>
      </c>
      <c r="H17" s="67">
        <f t="shared" si="0"/>
        <v>90.063800000000001</v>
      </c>
      <c r="I17" s="67">
        <f t="shared" si="1"/>
        <v>22.51595</v>
      </c>
    </row>
    <row r="18" spans="2:9" x14ac:dyDescent="0.3">
      <c r="B18" s="94" t="s">
        <v>1708</v>
      </c>
      <c r="C18" s="72">
        <v>250</v>
      </c>
      <c r="D18" s="93" t="s">
        <v>1709</v>
      </c>
      <c r="E18" s="94">
        <v>91</v>
      </c>
      <c r="F18" s="46">
        <v>76</v>
      </c>
      <c r="G18" s="46">
        <v>55</v>
      </c>
      <c r="H18" s="67">
        <f t="shared" si="0"/>
        <v>48.647600000000004</v>
      </c>
      <c r="I18" s="67">
        <f t="shared" si="1"/>
        <v>19.459040000000002</v>
      </c>
    </row>
    <row r="19" spans="2:9" x14ac:dyDescent="0.3">
      <c r="B19" s="94" t="s">
        <v>1710</v>
      </c>
      <c r="C19" s="72">
        <v>250</v>
      </c>
      <c r="D19" s="92" t="s">
        <v>272</v>
      </c>
      <c r="E19" s="94">
        <v>2</v>
      </c>
      <c r="F19" s="46">
        <v>39</v>
      </c>
      <c r="G19" s="46">
        <v>7</v>
      </c>
      <c r="H19" s="67">
        <f t="shared" si="0"/>
        <v>10.5184</v>
      </c>
      <c r="I19" s="67">
        <f t="shared" si="1"/>
        <v>4.2073599999999995</v>
      </c>
    </row>
    <row r="20" spans="2:9" x14ac:dyDescent="0.3">
      <c r="B20" s="94" t="s">
        <v>1711</v>
      </c>
      <c r="C20" s="72">
        <v>160</v>
      </c>
      <c r="D20" s="93" t="s">
        <v>1712</v>
      </c>
      <c r="E20" s="94">
        <v>19</v>
      </c>
      <c r="F20" s="46">
        <v>17</v>
      </c>
      <c r="G20" s="46">
        <v>32</v>
      </c>
      <c r="H20" s="67">
        <f t="shared" si="0"/>
        <v>14.901066666666667</v>
      </c>
      <c r="I20" s="67">
        <f t="shared" si="1"/>
        <v>9.3131666666666675</v>
      </c>
    </row>
    <row r="21" spans="2:9" x14ac:dyDescent="0.3">
      <c r="B21" s="94" t="s">
        <v>1713</v>
      </c>
      <c r="C21" s="72">
        <v>160</v>
      </c>
      <c r="D21" s="92" t="s">
        <v>272</v>
      </c>
      <c r="E21" s="94">
        <v>35</v>
      </c>
      <c r="F21" s="46">
        <v>41</v>
      </c>
      <c r="G21" s="46">
        <v>27</v>
      </c>
      <c r="H21" s="67">
        <f t="shared" si="0"/>
        <v>22.570733333333333</v>
      </c>
      <c r="I21" s="67">
        <f t="shared" si="1"/>
        <v>14.106708333333334</v>
      </c>
    </row>
    <row r="22" spans="2:9" x14ac:dyDescent="0.3">
      <c r="B22" s="94" t="s">
        <v>1714</v>
      </c>
      <c r="C22" s="72">
        <v>1000</v>
      </c>
      <c r="D22" s="93" t="s">
        <v>1715</v>
      </c>
      <c r="E22" s="94">
        <v>101</v>
      </c>
      <c r="F22" s="46">
        <v>93</v>
      </c>
      <c r="G22" s="46">
        <v>104</v>
      </c>
      <c r="H22" s="67">
        <f t="shared" si="0"/>
        <v>65.301733333333331</v>
      </c>
      <c r="I22" s="67">
        <f t="shared" si="1"/>
        <v>6.5301733333333338</v>
      </c>
    </row>
    <row r="23" spans="2:9" x14ac:dyDescent="0.3">
      <c r="B23" s="94" t="s">
        <v>1716</v>
      </c>
      <c r="C23" s="72">
        <v>1000</v>
      </c>
      <c r="D23" s="92" t="s">
        <v>272</v>
      </c>
      <c r="E23" s="94">
        <v>111</v>
      </c>
      <c r="F23" s="46">
        <v>119</v>
      </c>
      <c r="G23" s="46">
        <v>102</v>
      </c>
      <c r="H23" s="67">
        <f t="shared" si="0"/>
        <v>72.752266666666671</v>
      </c>
      <c r="I23" s="67">
        <f t="shared" si="1"/>
        <v>7.2752266666666676</v>
      </c>
    </row>
    <row r="24" spans="2:9" ht="28.8" x14ac:dyDescent="0.3">
      <c r="B24" s="94" t="s">
        <v>1717</v>
      </c>
      <c r="C24" s="72">
        <v>400</v>
      </c>
      <c r="D24" s="93" t="s">
        <v>1718</v>
      </c>
      <c r="E24" s="94">
        <v>0</v>
      </c>
      <c r="F24" s="46">
        <v>0</v>
      </c>
      <c r="G24" s="46">
        <v>10</v>
      </c>
      <c r="H24" s="67">
        <f t="shared" si="0"/>
        <v>2.1913333333333336</v>
      </c>
      <c r="I24" s="67">
        <f t="shared" si="1"/>
        <v>0.54783333333333339</v>
      </c>
    </row>
    <row r="25" spans="2:9" x14ac:dyDescent="0.3">
      <c r="B25" s="94" t="s">
        <v>1719</v>
      </c>
      <c r="C25" s="72">
        <v>400</v>
      </c>
      <c r="D25" s="92" t="s">
        <v>272</v>
      </c>
      <c r="E25" s="94">
        <v>25</v>
      </c>
      <c r="F25" s="46">
        <v>40</v>
      </c>
      <c r="G25" s="46">
        <v>15</v>
      </c>
      <c r="H25" s="67">
        <f t="shared" si="0"/>
        <v>17.530666666666669</v>
      </c>
      <c r="I25" s="67">
        <f t="shared" si="1"/>
        <v>4.3826666666666672</v>
      </c>
    </row>
    <row r="26" spans="2:9" x14ac:dyDescent="0.3">
      <c r="B26" s="94" t="s">
        <v>1720</v>
      </c>
      <c r="C26" s="72">
        <v>400</v>
      </c>
      <c r="D26" s="93" t="s">
        <v>1721</v>
      </c>
      <c r="E26" s="94">
        <v>356</v>
      </c>
      <c r="F26" s="46">
        <v>315</v>
      </c>
      <c r="G26" s="46">
        <v>319</v>
      </c>
      <c r="H26" s="67">
        <f t="shared" si="0"/>
        <v>216.94200000000001</v>
      </c>
      <c r="I26" s="67">
        <f t="shared" si="1"/>
        <v>54.235500000000002</v>
      </c>
    </row>
    <row r="27" spans="2:9" x14ac:dyDescent="0.3">
      <c r="B27" s="94" t="s">
        <v>1722</v>
      </c>
      <c r="C27" s="72">
        <v>400</v>
      </c>
      <c r="D27" s="92" t="s">
        <v>272</v>
      </c>
      <c r="E27" s="94">
        <v>47</v>
      </c>
      <c r="F27" s="46">
        <v>29</v>
      </c>
      <c r="G27" s="46">
        <v>121</v>
      </c>
      <c r="H27" s="67">
        <f t="shared" si="0"/>
        <v>43.169266666666672</v>
      </c>
      <c r="I27" s="67">
        <f t="shared" si="1"/>
        <v>10.792316666666668</v>
      </c>
    </row>
    <row r="28" spans="2:9" ht="28.8" x14ac:dyDescent="0.3">
      <c r="B28" s="94" t="s">
        <v>1723</v>
      </c>
      <c r="C28" s="72">
        <v>630</v>
      </c>
      <c r="D28" s="93" t="s">
        <v>1724</v>
      </c>
      <c r="E28" s="94">
        <v>315</v>
      </c>
      <c r="F28" s="46">
        <v>215</v>
      </c>
      <c r="G28" s="46">
        <v>228</v>
      </c>
      <c r="H28" s="67">
        <f t="shared" si="0"/>
        <v>166.10306666666668</v>
      </c>
      <c r="I28" s="67">
        <f t="shared" si="1"/>
        <v>26.365566137566137</v>
      </c>
    </row>
    <row r="29" spans="2:9" x14ac:dyDescent="0.3">
      <c r="B29" s="94" t="s">
        <v>1725</v>
      </c>
      <c r="C29" s="72">
        <v>630</v>
      </c>
      <c r="D29" s="92" t="s">
        <v>272</v>
      </c>
      <c r="E29" s="94">
        <v>315</v>
      </c>
      <c r="F29" s="46">
        <v>215</v>
      </c>
      <c r="G29" s="46">
        <v>228</v>
      </c>
      <c r="H29" s="67">
        <f t="shared" si="0"/>
        <v>166.10306666666668</v>
      </c>
      <c r="I29" s="67">
        <f t="shared" si="1"/>
        <v>26.365566137566137</v>
      </c>
    </row>
    <row r="30" spans="2:9" x14ac:dyDescent="0.3">
      <c r="B30" s="94" t="s">
        <v>1726</v>
      </c>
      <c r="C30" s="72">
        <v>400</v>
      </c>
      <c r="D30" s="93" t="s">
        <v>1727</v>
      </c>
      <c r="E30" s="94">
        <v>172</v>
      </c>
      <c r="F30" s="46">
        <v>185</v>
      </c>
      <c r="G30" s="46">
        <v>155</v>
      </c>
      <c r="H30" s="67">
        <f t="shared" si="0"/>
        <v>112.19626666666665</v>
      </c>
      <c r="I30" s="67">
        <f t="shared" si="1"/>
        <v>28.049066666666661</v>
      </c>
    </row>
    <row r="31" spans="2:9" x14ac:dyDescent="0.3">
      <c r="B31" s="94" t="s">
        <v>1728</v>
      </c>
      <c r="C31" s="72">
        <v>400</v>
      </c>
      <c r="D31" s="92" t="s">
        <v>272</v>
      </c>
      <c r="E31" s="94">
        <v>298</v>
      </c>
      <c r="F31" s="46">
        <v>242</v>
      </c>
      <c r="G31" s="46">
        <v>258</v>
      </c>
      <c r="H31" s="67">
        <f t="shared" si="0"/>
        <v>174.86840000000001</v>
      </c>
      <c r="I31" s="67">
        <f t="shared" si="1"/>
        <v>43.717100000000002</v>
      </c>
    </row>
    <row r="32" spans="2:9" x14ac:dyDescent="0.3">
      <c r="B32" s="94" t="s">
        <v>1729</v>
      </c>
      <c r="C32" s="72">
        <v>1000</v>
      </c>
      <c r="D32" s="93" t="s">
        <v>273</v>
      </c>
      <c r="E32" s="94">
        <v>173</v>
      </c>
      <c r="F32" s="46">
        <v>158</v>
      </c>
      <c r="G32" s="46">
        <v>161</v>
      </c>
      <c r="H32" s="67">
        <f t="shared" si="0"/>
        <v>107.81359999999999</v>
      </c>
      <c r="I32" s="67">
        <f t="shared" si="1"/>
        <v>10.781359999999999</v>
      </c>
    </row>
    <row r="33" spans="2:9" x14ac:dyDescent="0.3">
      <c r="B33" s="94" t="s">
        <v>1730</v>
      </c>
      <c r="C33" s="72">
        <v>1000</v>
      </c>
      <c r="D33" s="92" t="s">
        <v>272</v>
      </c>
      <c r="E33" s="94">
        <v>392</v>
      </c>
      <c r="F33" s="46">
        <v>392</v>
      </c>
      <c r="G33" s="46">
        <v>410</v>
      </c>
      <c r="H33" s="67">
        <f t="shared" si="0"/>
        <v>261.64519999999999</v>
      </c>
      <c r="I33" s="67">
        <f t="shared" si="1"/>
        <v>26.164519999999996</v>
      </c>
    </row>
    <row r="34" spans="2:9" ht="28.8" x14ac:dyDescent="0.3">
      <c r="B34" s="94" t="s">
        <v>1731</v>
      </c>
      <c r="C34" s="72">
        <v>400</v>
      </c>
      <c r="D34" s="96" t="s">
        <v>1732</v>
      </c>
      <c r="E34" s="94">
        <v>210</v>
      </c>
      <c r="F34" s="46">
        <v>277</v>
      </c>
      <c r="G34" s="46">
        <v>188</v>
      </c>
      <c r="H34" s="67">
        <f t="shared" si="0"/>
        <v>147.91499999999999</v>
      </c>
      <c r="I34" s="67">
        <f t="shared" si="1"/>
        <v>36.978749999999998</v>
      </c>
    </row>
    <row r="35" spans="2:9" x14ac:dyDescent="0.3">
      <c r="B35" s="94" t="s">
        <v>1733</v>
      </c>
      <c r="C35" s="72">
        <v>400</v>
      </c>
      <c r="D35" s="92" t="s">
        <v>272</v>
      </c>
      <c r="E35" s="94">
        <v>140</v>
      </c>
      <c r="F35" s="46">
        <v>95</v>
      </c>
      <c r="G35" s="46">
        <v>57</v>
      </c>
      <c r="H35" s="67">
        <f t="shared" si="0"/>
        <v>63.986933333333326</v>
      </c>
      <c r="I35" s="67">
        <f t="shared" si="1"/>
        <v>15.996733333333331</v>
      </c>
    </row>
    <row r="36" spans="2:9" x14ac:dyDescent="0.3">
      <c r="B36" s="94" t="s">
        <v>1734</v>
      </c>
      <c r="C36" s="72">
        <v>630</v>
      </c>
      <c r="D36" s="93" t="s">
        <v>273</v>
      </c>
      <c r="E36" s="94">
        <v>134</v>
      </c>
      <c r="F36" s="46">
        <v>114</v>
      </c>
      <c r="G36" s="46">
        <v>131</v>
      </c>
      <c r="H36" s="67">
        <f t="shared" si="0"/>
        <v>83.051533333333339</v>
      </c>
      <c r="I36" s="67">
        <f t="shared" si="1"/>
        <v>13.182783068783069</v>
      </c>
    </row>
    <row r="37" spans="2:9" x14ac:dyDescent="0.3">
      <c r="B37" s="94" t="s">
        <v>1735</v>
      </c>
      <c r="C37" s="72">
        <v>630</v>
      </c>
      <c r="D37" s="92" t="s">
        <v>272</v>
      </c>
      <c r="E37" s="94">
        <v>33</v>
      </c>
      <c r="F37" s="46">
        <v>45</v>
      </c>
      <c r="G37" s="46">
        <v>49</v>
      </c>
      <c r="H37" s="67">
        <f t="shared" si="0"/>
        <v>27.829933333333333</v>
      </c>
      <c r="I37" s="67">
        <f t="shared" si="1"/>
        <v>4.4174497354497353</v>
      </c>
    </row>
    <row r="38" spans="2:9" ht="28.8" x14ac:dyDescent="0.3">
      <c r="B38" s="46" t="s">
        <v>1736</v>
      </c>
      <c r="C38" s="46">
        <v>400</v>
      </c>
      <c r="D38" s="93" t="s">
        <v>1737</v>
      </c>
      <c r="E38" s="46">
        <v>195</v>
      </c>
      <c r="F38" s="46">
        <v>123</v>
      </c>
      <c r="G38" s="46">
        <v>76</v>
      </c>
      <c r="H38" s="67">
        <f t="shared" si="0"/>
        <v>86.338533333333345</v>
      </c>
      <c r="I38" s="67">
        <f t="shared" si="1"/>
        <v>21.584633333333336</v>
      </c>
    </row>
    <row r="39" spans="2:9" x14ac:dyDescent="0.3">
      <c r="B39" s="46" t="s">
        <v>1738</v>
      </c>
      <c r="C39" s="46">
        <v>400</v>
      </c>
      <c r="D39" s="92" t="s">
        <v>272</v>
      </c>
      <c r="E39" s="46">
        <v>108</v>
      </c>
      <c r="F39" s="46">
        <v>105</v>
      </c>
      <c r="G39" s="46">
        <v>103</v>
      </c>
      <c r="H39" s="67">
        <f t="shared" si="0"/>
        <v>69.246133333333333</v>
      </c>
      <c r="I39" s="67">
        <f t="shared" si="1"/>
        <v>17.311533333333333</v>
      </c>
    </row>
    <row r="40" spans="2:9" x14ac:dyDescent="0.3">
      <c r="B40" s="94" t="s">
        <v>1739</v>
      </c>
      <c r="C40" s="72">
        <v>400</v>
      </c>
      <c r="D40" s="93" t="s">
        <v>1740</v>
      </c>
      <c r="E40" s="94">
        <v>17</v>
      </c>
      <c r="F40" s="46">
        <v>10</v>
      </c>
      <c r="G40" s="46">
        <v>15</v>
      </c>
      <c r="H40" s="67">
        <f t="shared" si="0"/>
        <v>9.2035999999999998</v>
      </c>
      <c r="I40" s="67">
        <f t="shared" si="1"/>
        <v>2.3008999999999999</v>
      </c>
    </row>
    <row r="41" spans="2:9" x14ac:dyDescent="0.3">
      <c r="B41" s="94" t="s">
        <v>1741</v>
      </c>
      <c r="C41" s="72">
        <v>400</v>
      </c>
      <c r="D41" s="92" t="s">
        <v>272</v>
      </c>
      <c r="E41" s="94">
        <v>68</v>
      </c>
      <c r="F41" s="46">
        <v>109</v>
      </c>
      <c r="G41" s="46">
        <v>104</v>
      </c>
      <c r="H41" s="67">
        <f t="shared" si="0"/>
        <v>61.576466666666668</v>
      </c>
      <c r="I41" s="67">
        <f t="shared" si="1"/>
        <v>15.394116666666669</v>
      </c>
    </row>
    <row r="42" spans="2:9" ht="28.8" x14ac:dyDescent="0.3">
      <c r="B42" s="46" t="s">
        <v>1742</v>
      </c>
      <c r="C42" s="46">
        <v>250</v>
      </c>
      <c r="D42" s="93" t="s">
        <v>1743</v>
      </c>
      <c r="E42" s="46">
        <v>297</v>
      </c>
      <c r="F42" s="46">
        <v>150</v>
      </c>
      <c r="G42" s="46">
        <v>290</v>
      </c>
      <c r="H42" s="67">
        <f t="shared" si="0"/>
        <v>161.50126666666665</v>
      </c>
      <c r="I42" s="67">
        <f t="shared" si="1"/>
        <v>64.600506666666661</v>
      </c>
    </row>
    <row r="43" spans="2:9" x14ac:dyDescent="0.3">
      <c r="B43" s="46" t="s">
        <v>1744</v>
      </c>
      <c r="C43" s="46">
        <v>180</v>
      </c>
      <c r="D43" s="93" t="s">
        <v>1745</v>
      </c>
      <c r="E43" s="46">
        <v>192</v>
      </c>
      <c r="F43" s="46">
        <v>216</v>
      </c>
      <c r="G43" s="46">
        <v>186</v>
      </c>
      <c r="H43" s="67">
        <f t="shared" si="0"/>
        <v>130.1652</v>
      </c>
      <c r="I43" s="67">
        <f t="shared" si="1"/>
        <v>72.314000000000007</v>
      </c>
    </row>
    <row r="44" spans="2:9" x14ac:dyDescent="0.3">
      <c r="B44" s="46" t="s">
        <v>1746</v>
      </c>
      <c r="C44" s="46">
        <v>250</v>
      </c>
      <c r="D44" s="93" t="s">
        <v>273</v>
      </c>
      <c r="E44" s="46">
        <v>60</v>
      </c>
      <c r="F44" s="46">
        <v>131</v>
      </c>
      <c r="G44" s="46">
        <v>121</v>
      </c>
      <c r="H44" s="67">
        <f t="shared" si="0"/>
        <v>68.369600000000005</v>
      </c>
      <c r="I44" s="67">
        <f t="shared" si="1"/>
        <v>27.347840000000001</v>
      </c>
    </row>
    <row r="45" spans="2:9" x14ac:dyDescent="0.3">
      <c r="B45" s="46" t="s">
        <v>1747</v>
      </c>
      <c r="C45" s="46">
        <v>400</v>
      </c>
      <c r="D45" s="93" t="s">
        <v>273</v>
      </c>
      <c r="E45" s="46">
        <v>80</v>
      </c>
      <c r="F45" s="46">
        <v>130</v>
      </c>
      <c r="G45" s="46">
        <v>182</v>
      </c>
      <c r="H45" s="67">
        <f t="shared" si="0"/>
        <v>85.900266666666653</v>
      </c>
      <c r="I45" s="67">
        <f t="shared" si="1"/>
        <v>21.475066666666663</v>
      </c>
    </row>
    <row r="46" spans="2:9" ht="28.8" x14ac:dyDescent="0.3">
      <c r="B46" s="46" t="s">
        <v>1748</v>
      </c>
      <c r="C46" s="46">
        <v>180</v>
      </c>
      <c r="D46" s="93" t="s">
        <v>1749</v>
      </c>
      <c r="E46" s="46">
        <v>70</v>
      </c>
      <c r="F46" s="46">
        <v>115</v>
      </c>
      <c r="G46" s="46">
        <v>45</v>
      </c>
      <c r="H46" s="67">
        <f t="shared" si="0"/>
        <v>50.400666666666673</v>
      </c>
      <c r="I46" s="67">
        <f t="shared" si="1"/>
        <v>28.000370370370376</v>
      </c>
    </row>
    <row r="47" spans="2:9" ht="28.8" x14ac:dyDescent="0.3">
      <c r="B47" s="46" t="s">
        <v>1750</v>
      </c>
      <c r="C47" s="46">
        <v>250</v>
      </c>
      <c r="D47" s="93" t="s">
        <v>1751</v>
      </c>
      <c r="E47" s="46">
        <v>160</v>
      </c>
      <c r="F47" s="46">
        <v>120</v>
      </c>
      <c r="G47" s="46">
        <v>150</v>
      </c>
      <c r="H47" s="67">
        <f t="shared" si="0"/>
        <v>94.227333333333334</v>
      </c>
      <c r="I47" s="67">
        <f t="shared" si="1"/>
        <v>37.690933333333334</v>
      </c>
    </row>
    <row r="48" spans="2:9" ht="43.2" x14ac:dyDescent="0.3">
      <c r="B48" s="46" t="s">
        <v>1752</v>
      </c>
      <c r="C48" s="46">
        <v>630</v>
      </c>
      <c r="D48" s="93" t="s">
        <v>1753</v>
      </c>
      <c r="E48" s="46">
        <v>44</v>
      </c>
      <c r="F48" s="46">
        <v>62</v>
      </c>
      <c r="G48" s="46">
        <v>69</v>
      </c>
      <c r="H48" s="67">
        <f t="shared" si="0"/>
        <v>38.348333333333336</v>
      </c>
      <c r="I48" s="67">
        <f t="shared" si="1"/>
        <v>6.087037037037037</v>
      </c>
    </row>
    <row r="49" spans="2:9" x14ac:dyDescent="0.3">
      <c r="B49" s="46" t="s">
        <v>1754</v>
      </c>
      <c r="C49" s="46">
        <v>630</v>
      </c>
      <c r="D49" s="92" t="s">
        <v>272</v>
      </c>
      <c r="E49" s="46">
        <v>213</v>
      </c>
      <c r="F49" s="46">
        <v>177</v>
      </c>
      <c r="G49" s="46">
        <v>210</v>
      </c>
      <c r="H49" s="67">
        <f t="shared" si="0"/>
        <v>131.47999999999999</v>
      </c>
      <c r="I49" s="67">
        <f t="shared" si="1"/>
        <v>20.86984126984127</v>
      </c>
    </row>
    <row r="50" spans="2:9" ht="72" x14ac:dyDescent="0.3">
      <c r="B50" s="46" t="s">
        <v>1755</v>
      </c>
      <c r="C50" s="46">
        <v>400</v>
      </c>
      <c r="D50" s="93" t="s">
        <v>1756</v>
      </c>
      <c r="E50" s="46">
        <v>240</v>
      </c>
      <c r="F50" s="46">
        <v>205</v>
      </c>
      <c r="G50" s="46">
        <v>204</v>
      </c>
      <c r="H50" s="67">
        <f t="shared" si="0"/>
        <v>142.21753333333336</v>
      </c>
      <c r="I50" s="67">
        <f t="shared" si="1"/>
        <v>35.554383333333341</v>
      </c>
    </row>
    <row r="51" spans="2:9" ht="43.2" x14ac:dyDescent="0.3">
      <c r="B51" s="46" t="s">
        <v>1757</v>
      </c>
      <c r="C51" s="46">
        <v>630</v>
      </c>
      <c r="D51" s="93" t="s">
        <v>1758</v>
      </c>
      <c r="E51" s="46">
        <v>60</v>
      </c>
      <c r="F51" s="46">
        <v>60</v>
      </c>
      <c r="G51" s="46">
        <v>60</v>
      </c>
      <c r="H51" s="67">
        <f t="shared" si="0"/>
        <v>39.444000000000003</v>
      </c>
      <c r="I51" s="67">
        <f t="shared" si="1"/>
        <v>6.2609523809523813</v>
      </c>
    </row>
    <row r="52" spans="2:9" x14ac:dyDescent="0.3">
      <c r="B52" s="46" t="s">
        <v>1759</v>
      </c>
      <c r="C52" s="46">
        <v>400</v>
      </c>
      <c r="D52" s="92" t="s">
        <v>272</v>
      </c>
      <c r="E52" s="46">
        <v>80</v>
      </c>
      <c r="F52" s="46">
        <v>110</v>
      </c>
      <c r="G52" s="46">
        <v>100</v>
      </c>
      <c r="H52" s="67">
        <f t="shared" si="0"/>
        <v>63.548666666666669</v>
      </c>
      <c r="I52" s="67">
        <f t="shared" si="1"/>
        <v>15.887166666666666</v>
      </c>
    </row>
    <row r="53" spans="2:9" x14ac:dyDescent="0.3">
      <c r="B53" s="46" t="s">
        <v>1760</v>
      </c>
      <c r="C53" s="46">
        <v>630</v>
      </c>
      <c r="D53" s="93" t="s">
        <v>273</v>
      </c>
      <c r="E53" s="46">
        <v>212</v>
      </c>
      <c r="F53" s="46">
        <v>211</v>
      </c>
      <c r="G53" s="46">
        <v>255</v>
      </c>
      <c r="H53" s="67">
        <f t="shared" si="0"/>
        <v>148.57239999999999</v>
      </c>
      <c r="I53" s="67">
        <f t="shared" si="1"/>
        <v>23.582920634920633</v>
      </c>
    </row>
    <row r="54" spans="2:9" x14ac:dyDescent="0.3">
      <c r="B54" s="46" t="s">
        <v>1761</v>
      </c>
      <c r="C54" s="46">
        <v>630</v>
      </c>
      <c r="D54" s="93" t="s">
        <v>273</v>
      </c>
      <c r="E54" s="46">
        <v>220</v>
      </c>
      <c r="F54" s="46">
        <v>212</v>
      </c>
      <c r="G54" s="46">
        <v>203</v>
      </c>
      <c r="H54" s="67">
        <f t="shared" si="0"/>
        <v>139.14966666666666</v>
      </c>
      <c r="I54" s="67">
        <f t="shared" si="1"/>
        <v>22.087248677248677</v>
      </c>
    </row>
    <row r="55" spans="2:9" x14ac:dyDescent="0.3">
      <c r="B55" s="46" t="s">
        <v>1762</v>
      </c>
      <c r="C55" s="46">
        <v>630</v>
      </c>
      <c r="D55" s="92" t="s">
        <v>272</v>
      </c>
      <c r="E55" s="46">
        <v>56</v>
      </c>
      <c r="F55" s="46">
        <v>106</v>
      </c>
      <c r="G55" s="46">
        <v>238</v>
      </c>
      <c r="H55" s="67">
        <f t="shared" si="0"/>
        <v>87.653333333333336</v>
      </c>
      <c r="I55" s="67">
        <f t="shared" si="1"/>
        <v>13.913227513227513</v>
      </c>
    </row>
    <row r="56" spans="2:9" x14ac:dyDescent="0.3">
      <c r="B56" s="46" t="s">
        <v>1763</v>
      </c>
      <c r="C56" s="46">
        <v>400</v>
      </c>
      <c r="D56" s="93" t="s">
        <v>273</v>
      </c>
      <c r="E56" s="46">
        <v>150</v>
      </c>
      <c r="F56" s="46">
        <v>120</v>
      </c>
      <c r="G56" s="46">
        <v>150</v>
      </c>
      <c r="H56" s="67">
        <f t="shared" si="0"/>
        <v>92.036000000000001</v>
      </c>
      <c r="I56" s="67">
        <f t="shared" si="1"/>
        <v>23.009</v>
      </c>
    </row>
    <row r="57" spans="2:9" x14ac:dyDescent="0.3">
      <c r="B57" s="46" t="s">
        <v>1764</v>
      </c>
      <c r="C57" s="46">
        <v>400</v>
      </c>
      <c r="D57" s="93" t="s">
        <v>273</v>
      </c>
      <c r="E57" s="46">
        <v>75</v>
      </c>
      <c r="F57" s="46">
        <v>45</v>
      </c>
      <c r="G57" s="46">
        <v>55</v>
      </c>
      <c r="H57" s="67">
        <f t="shared" si="0"/>
        <v>38.348333333333336</v>
      </c>
      <c r="I57" s="67">
        <f t="shared" si="1"/>
        <v>9.5870833333333341</v>
      </c>
    </row>
    <row r="58" spans="2:9" x14ac:dyDescent="0.3">
      <c r="B58" s="46" t="s">
        <v>1765</v>
      </c>
      <c r="C58" s="46">
        <v>250</v>
      </c>
      <c r="D58" s="93" t="s">
        <v>273</v>
      </c>
      <c r="E58" s="46">
        <v>42</v>
      </c>
      <c r="F58" s="46">
        <v>104</v>
      </c>
      <c r="G58" s="46">
        <v>114</v>
      </c>
      <c r="H58" s="67">
        <f t="shared" si="0"/>
        <v>56.974666666666671</v>
      </c>
      <c r="I58" s="67">
        <f t="shared" si="1"/>
        <v>22.789866666666668</v>
      </c>
    </row>
    <row r="59" spans="2:9" x14ac:dyDescent="0.3">
      <c r="B59" s="46" t="s">
        <v>1766</v>
      </c>
      <c r="C59" s="46">
        <v>250</v>
      </c>
      <c r="D59" s="93" t="s">
        <v>273</v>
      </c>
      <c r="E59" s="46">
        <v>51</v>
      </c>
      <c r="F59" s="46">
        <v>91</v>
      </c>
      <c r="G59" s="46">
        <v>92</v>
      </c>
      <c r="H59" s="67">
        <f t="shared" ref="H59:H119" si="2">(E59+F59+G59)/3*0.38*1.73</f>
        <v>51.277200000000001</v>
      </c>
      <c r="I59" s="67">
        <f t="shared" ref="I59:I119" si="3">H59/C59*100</f>
        <v>20.51088</v>
      </c>
    </row>
    <row r="60" spans="2:9" x14ac:dyDescent="0.3">
      <c r="B60" s="46" t="s">
        <v>1767</v>
      </c>
      <c r="C60" s="46">
        <v>200</v>
      </c>
      <c r="D60" s="93" t="s">
        <v>1768</v>
      </c>
      <c r="E60" s="46">
        <v>20</v>
      </c>
      <c r="F60" s="46">
        <v>25</v>
      </c>
      <c r="G60" s="46">
        <v>40</v>
      </c>
      <c r="H60" s="67">
        <f t="shared" si="2"/>
        <v>18.626333333333331</v>
      </c>
      <c r="I60" s="67">
        <f t="shared" si="3"/>
        <v>9.3131666666666657</v>
      </c>
    </row>
    <row r="61" spans="2:9" x14ac:dyDescent="0.3">
      <c r="B61" s="46" t="s">
        <v>1769</v>
      </c>
      <c r="C61" s="46">
        <v>400</v>
      </c>
      <c r="D61" s="93" t="s">
        <v>273</v>
      </c>
      <c r="E61" s="46">
        <v>42</v>
      </c>
      <c r="F61" s="46">
        <v>116</v>
      </c>
      <c r="G61" s="46">
        <v>60</v>
      </c>
      <c r="H61" s="67">
        <f t="shared" si="2"/>
        <v>47.77106666666667</v>
      </c>
      <c r="I61" s="67">
        <f t="shared" si="3"/>
        <v>11.942766666666667</v>
      </c>
    </row>
    <row r="62" spans="2:9" ht="28.8" x14ac:dyDescent="0.3">
      <c r="B62" s="46" t="s">
        <v>1770</v>
      </c>
      <c r="C62" s="46">
        <v>400</v>
      </c>
      <c r="D62" s="93" t="s">
        <v>1771</v>
      </c>
      <c r="E62" s="46">
        <v>131</v>
      </c>
      <c r="F62" s="46">
        <v>116</v>
      </c>
      <c r="G62" s="46">
        <v>98</v>
      </c>
      <c r="H62" s="67">
        <f t="shared" si="2"/>
        <v>75.600999999999999</v>
      </c>
      <c r="I62" s="67">
        <f t="shared" si="3"/>
        <v>18.90025</v>
      </c>
    </row>
    <row r="63" spans="2:9" x14ac:dyDescent="0.3">
      <c r="B63" s="46" t="s">
        <v>1772</v>
      </c>
      <c r="C63" s="46">
        <v>400</v>
      </c>
      <c r="D63" s="92" t="s">
        <v>272</v>
      </c>
      <c r="E63" s="46">
        <v>177</v>
      </c>
      <c r="F63" s="46">
        <v>188</v>
      </c>
      <c r="G63" s="46">
        <v>300</v>
      </c>
      <c r="H63" s="67">
        <f t="shared" si="2"/>
        <v>145.72366666666667</v>
      </c>
      <c r="I63" s="67">
        <f t="shared" si="3"/>
        <v>36.430916666666668</v>
      </c>
    </row>
    <row r="64" spans="2:9" x14ac:dyDescent="0.3">
      <c r="B64" s="46" t="s">
        <v>2430</v>
      </c>
      <c r="C64" s="46">
        <v>320</v>
      </c>
      <c r="D64" s="92" t="s">
        <v>272</v>
      </c>
      <c r="E64" s="46">
        <v>195</v>
      </c>
      <c r="F64" s="46">
        <v>138</v>
      </c>
      <c r="G64" s="46">
        <v>163</v>
      </c>
      <c r="H64" s="67">
        <f t="shared" si="2"/>
        <v>108.69013333333334</v>
      </c>
      <c r="I64" s="67">
        <f t="shared" si="3"/>
        <v>33.965666666666664</v>
      </c>
    </row>
    <row r="65" spans="2:9" ht="28.8" x14ac:dyDescent="0.3">
      <c r="B65" s="94" t="s">
        <v>1773</v>
      </c>
      <c r="C65" s="72">
        <v>400</v>
      </c>
      <c r="D65" s="93" t="s">
        <v>1774</v>
      </c>
      <c r="E65" s="94">
        <v>350</v>
      </c>
      <c r="F65" s="46">
        <v>457</v>
      </c>
      <c r="G65" s="46">
        <v>340</v>
      </c>
      <c r="H65" s="67">
        <f t="shared" si="2"/>
        <v>251.34593333333333</v>
      </c>
      <c r="I65" s="67">
        <f t="shared" si="3"/>
        <v>62.836483333333334</v>
      </c>
    </row>
    <row r="66" spans="2:9" x14ac:dyDescent="0.3">
      <c r="B66" s="94" t="s">
        <v>1775</v>
      </c>
      <c r="C66" s="72">
        <v>250</v>
      </c>
      <c r="D66" s="93" t="s">
        <v>273</v>
      </c>
      <c r="E66" s="94">
        <v>279</v>
      </c>
      <c r="F66" s="46">
        <v>297</v>
      </c>
      <c r="G66" s="46">
        <v>405</v>
      </c>
      <c r="H66" s="67">
        <f t="shared" si="2"/>
        <v>214.96980000000002</v>
      </c>
      <c r="I66" s="67">
        <f t="shared" si="3"/>
        <v>85.987920000000003</v>
      </c>
    </row>
    <row r="67" spans="2:9" x14ac:dyDescent="0.3">
      <c r="B67" s="46" t="s">
        <v>1776</v>
      </c>
      <c r="C67" s="46">
        <v>400</v>
      </c>
      <c r="D67" s="93" t="s">
        <v>273</v>
      </c>
      <c r="E67" s="46">
        <v>420</v>
      </c>
      <c r="F67" s="46">
        <v>422</v>
      </c>
      <c r="G67" s="46">
        <v>460</v>
      </c>
      <c r="H67" s="67">
        <f t="shared" si="2"/>
        <v>285.3116</v>
      </c>
      <c r="I67" s="67">
        <f t="shared" si="3"/>
        <v>71.3279</v>
      </c>
    </row>
    <row r="68" spans="2:9" x14ac:dyDescent="0.3">
      <c r="B68" s="46" t="s">
        <v>1777</v>
      </c>
      <c r="C68" s="46">
        <v>630</v>
      </c>
      <c r="D68" s="93" t="s">
        <v>273</v>
      </c>
      <c r="E68" s="46">
        <v>241</v>
      </c>
      <c r="F68" s="46">
        <v>253</v>
      </c>
      <c r="G68" s="46">
        <v>271</v>
      </c>
      <c r="H68" s="67">
        <f t="shared" si="2"/>
        <v>167.637</v>
      </c>
      <c r="I68" s="67">
        <f t="shared" si="3"/>
        <v>26.609047619047622</v>
      </c>
    </row>
    <row r="69" spans="2:9" x14ac:dyDescent="0.3">
      <c r="B69" s="46" t="s">
        <v>1778</v>
      </c>
      <c r="C69" s="46">
        <v>630</v>
      </c>
      <c r="D69" s="93" t="s">
        <v>273</v>
      </c>
      <c r="E69" s="46">
        <v>572</v>
      </c>
      <c r="F69" s="46">
        <v>667</v>
      </c>
      <c r="G69" s="46">
        <v>574</v>
      </c>
      <c r="H69" s="67">
        <f t="shared" si="2"/>
        <v>397.28873333333337</v>
      </c>
      <c r="I69" s="67">
        <f t="shared" si="3"/>
        <v>63.061703703703706</v>
      </c>
    </row>
    <row r="70" spans="2:9" x14ac:dyDescent="0.3">
      <c r="B70" s="46" t="s">
        <v>1779</v>
      </c>
      <c r="C70" s="46">
        <v>400</v>
      </c>
      <c r="D70" s="93" t="s">
        <v>273</v>
      </c>
      <c r="E70" s="46">
        <v>350</v>
      </c>
      <c r="F70" s="46">
        <v>390</v>
      </c>
      <c r="G70" s="46">
        <v>392</v>
      </c>
      <c r="H70" s="67">
        <f t="shared" si="2"/>
        <v>248.0589333333333</v>
      </c>
      <c r="I70" s="67">
        <f t="shared" si="3"/>
        <v>62.014733333333325</v>
      </c>
    </row>
    <row r="71" spans="2:9" x14ac:dyDescent="0.3">
      <c r="B71" s="46" t="s">
        <v>1780</v>
      </c>
      <c r="C71" s="46">
        <v>250</v>
      </c>
      <c r="D71" s="93" t="s">
        <v>1781</v>
      </c>
      <c r="E71" s="46">
        <v>164</v>
      </c>
      <c r="F71" s="46">
        <v>210</v>
      </c>
      <c r="G71" s="46">
        <v>195</v>
      </c>
      <c r="H71" s="67">
        <f t="shared" si="2"/>
        <v>124.68686666666665</v>
      </c>
      <c r="I71" s="67">
        <f t="shared" si="3"/>
        <v>49.87474666666666</v>
      </c>
    </row>
    <row r="72" spans="2:9" x14ac:dyDescent="0.3">
      <c r="B72" s="46" t="s">
        <v>1782</v>
      </c>
      <c r="C72" s="46">
        <v>400</v>
      </c>
      <c r="D72" s="93" t="s">
        <v>1783</v>
      </c>
      <c r="E72" s="46">
        <v>240</v>
      </c>
      <c r="F72" s="46">
        <v>432</v>
      </c>
      <c r="G72" s="46">
        <v>376</v>
      </c>
      <c r="H72" s="67">
        <f t="shared" si="2"/>
        <v>229.65173333333334</v>
      </c>
      <c r="I72" s="67">
        <f t="shared" si="3"/>
        <v>57.412933333333335</v>
      </c>
    </row>
    <row r="73" spans="2:9" ht="43.2" x14ac:dyDescent="0.3">
      <c r="B73" s="46" t="s">
        <v>1784</v>
      </c>
      <c r="C73" s="46">
        <v>400</v>
      </c>
      <c r="D73" s="93" t="s">
        <v>1785</v>
      </c>
      <c r="E73" s="46">
        <v>180</v>
      </c>
      <c r="F73" s="46">
        <v>172</v>
      </c>
      <c r="G73" s="46">
        <v>150</v>
      </c>
      <c r="H73" s="67">
        <f t="shared" si="2"/>
        <v>110.00493333333334</v>
      </c>
      <c r="I73" s="67">
        <f t="shared" si="3"/>
        <v>27.501233333333335</v>
      </c>
    </row>
    <row r="74" spans="2:9" x14ac:dyDescent="0.3">
      <c r="B74" s="94" t="s">
        <v>1786</v>
      </c>
      <c r="C74" s="72">
        <v>400</v>
      </c>
      <c r="D74" s="92" t="s">
        <v>272</v>
      </c>
      <c r="E74" s="94">
        <v>120</v>
      </c>
      <c r="F74" s="46">
        <v>106</v>
      </c>
      <c r="G74" s="46">
        <v>96</v>
      </c>
      <c r="H74" s="67">
        <f t="shared" si="2"/>
        <v>70.560933333333338</v>
      </c>
      <c r="I74" s="67">
        <f t="shared" si="3"/>
        <v>17.640233333333335</v>
      </c>
    </row>
    <row r="75" spans="2:9" ht="43.2" x14ac:dyDescent="0.3">
      <c r="B75" s="46" t="s">
        <v>1787</v>
      </c>
      <c r="C75" s="46">
        <v>400</v>
      </c>
      <c r="D75" s="93" t="s">
        <v>1788</v>
      </c>
      <c r="E75" s="46">
        <v>360</v>
      </c>
      <c r="F75" s="46">
        <v>377</v>
      </c>
      <c r="G75" s="46">
        <v>415</v>
      </c>
      <c r="H75" s="67">
        <f t="shared" si="2"/>
        <v>252.44160000000002</v>
      </c>
      <c r="I75" s="67">
        <f t="shared" si="3"/>
        <v>63.110400000000013</v>
      </c>
    </row>
    <row r="76" spans="2:9" x14ac:dyDescent="0.3">
      <c r="B76" s="46" t="s">
        <v>1789</v>
      </c>
      <c r="C76" s="46">
        <v>160</v>
      </c>
      <c r="D76" s="93" t="s">
        <v>273</v>
      </c>
      <c r="E76" s="46">
        <v>105</v>
      </c>
      <c r="F76" s="46">
        <v>135</v>
      </c>
      <c r="G76" s="46">
        <v>105</v>
      </c>
      <c r="H76" s="67">
        <f t="shared" si="2"/>
        <v>75.600999999999999</v>
      </c>
      <c r="I76" s="67">
        <f t="shared" si="3"/>
        <v>47.250624999999999</v>
      </c>
    </row>
    <row r="77" spans="2:9" ht="129.6" x14ac:dyDescent="0.3">
      <c r="B77" s="46" t="s">
        <v>1790</v>
      </c>
      <c r="C77" s="46">
        <v>400</v>
      </c>
      <c r="D77" s="93" t="s">
        <v>1791</v>
      </c>
      <c r="E77" s="46">
        <v>132</v>
      </c>
      <c r="F77" s="46">
        <v>178</v>
      </c>
      <c r="G77" s="46">
        <v>202</v>
      </c>
      <c r="H77" s="67">
        <f t="shared" si="2"/>
        <v>112.19626666666665</v>
      </c>
      <c r="I77" s="67">
        <f t="shared" si="3"/>
        <v>28.049066666666661</v>
      </c>
    </row>
    <row r="78" spans="2:9" x14ac:dyDescent="0.3">
      <c r="B78" s="46" t="s">
        <v>1792</v>
      </c>
      <c r="C78" s="46">
        <v>320</v>
      </c>
      <c r="D78" s="92" t="s">
        <v>272</v>
      </c>
      <c r="E78" s="46">
        <v>78</v>
      </c>
      <c r="F78" s="46">
        <v>108</v>
      </c>
      <c r="G78" s="46">
        <v>92</v>
      </c>
      <c r="H78" s="67">
        <f t="shared" si="2"/>
        <v>60.919066666666673</v>
      </c>
      <c r="I78" s="67">
        <f t="shared" si="3"/>
        <v>19.037208333333336</v>
      </c>
    </row>
    <row r="79" spans="2:9" ht="72" x14ac:dyDescent="0.3">
      <c r="B79" s="46" t="s">
        <v>1793</v>
      </c>
      <c r="C79" s="46">
        <v>400</v>
      </c>
      <c r="D79" s="93" t="s">
        <v>1794</v>
      </c>
      <c r="E79" s="46">
        <v>155</v>
      </c>
      <c r="F79" s="46">
        <v>212</v>
      </c>
      <c r="G79" s="46">
        <v>157</v>
      </c>
      <c r="H79" s="67">
        <f t="shared" si="2"/>
        <v>114.82586666666667</v>
      </c>
      <c r="I79" s="67">
        <f t="shared" si="3"/>
        <v>28.706466666666667</v>
      </c>
    </row>
    <row r="80" spans="2:9" ht="28.8" x14ac:dyDescent="0.3">
      <c r="B80" s="46" t="s">
        <v>1795</v>
      </c>
      <c r="C80" s="46">
        <v>400</v>
      </c>
      <c r="D80" s="93" t="s">
        <v>1796</v>
      </c>
      <c r="E80" s="46">
        <v>79</v>
      </c>
      <c r="F80" s="46">
        <v>71</v>
      </c>
      <c r="G80" s="46">
        <v>97</v>
      </c>
      <c r="H80" s="67">
        <f t="shared" si="2"/>
        <v>54.125933333333329</v>
      </c>
      <c r="I80" s="67">
        <f t="shared" si="3"/>
        <v>13.531483333333332</v>
      </c>
    </row>
    <row r="81" spans="2:9" x14ac:dyDescent="0.3">
      <c r="B81" s="94" t="s">
        <v>1797</v>
      </c>
      <c r="C81" s="72">
        <v>400</v>
      </c>
      <c r="D81" s="92" t="s">
        <v>272</v>
      </c>
      <c r="E81" s="94">
        <v>198</v>
      </c>
      <c r="F81" s="46">
        <v>243</v>
      </c>
      <c r="G81" s="46">
        <v>217</v>
      </c>
      <c r="H81" s="67">
        <f t="shared" si="2"/>
        <v>144.18973333333335</v>
      </c>
      <c r="I81" s="67">
        <f t="shared" si="3"/>
        <v>36.047433333333338</v>
      </c>
    </row>
    <row r="82" spans="2:9" x14ac:dyDescent="0.3">
      <c r="B82" s="46" t="s">
        <v>1798</v>
      </c>
      <c r="C82" s="46">
        <v>630</v>
      </c>
      <c r="D82" s="93" t="s">
        <v>273</v>
      </c>
      <c r="E82" s="46">
        <v>460</v>
      </c>
      <c r="F82" s="46">
        <v>360</v>
      </c>
      <c r="G82" s="46">
        <v>400</v>
      </c>
      <c r="H82" s="67">
        <f t="shared" si="2"/>
        <v>267.34266666666667</v>
      </c>
      <c r="I82" s="67">
        <f t="shared" si="3"/>
        <v>42.435343915343914</v>
      </c>
    </row>
    <row r="83" spans="2:9" ht="28.8" x14ac:dyDescent="0.3">
      <c r="B83" s="94" t="s">
        <v>1799</v>
      </c>
      <c r="C83" s="72">
        <v>400</v>
      </c>
      <c r="D83" s="93" t="s">
        <v>1800</v>
      </c>
      <c r="E83" s="94">
        <v>170</v>
      </c>
      <c r="F83" s="46">
        <v>140</v>
      </c>
      <c r="G83" s="46">
        <v>80</v>
      </c>
      <c r="H83" s="67">
        <f t="shared" si="2"/>
        <v>85.462000000000003</v>
      </c>
      <c r="I83" s="67">
        <f t="shared" si="3"/>
        <v>21.365500000000001</v>
      </c>
    </row>
    <row r="84" spans="2:9" ht="43.2" x14ac:dyDescent="0.3">
      <c r="B84" s="46" t="s">
        <v>1801</v>
      </c>
      <c r="C84" s="46">
        <v>400</v>
      </c>
      <c r="D84" s="93" t="s">
        <v>1802</v>
      </c>
      <c r="E84" s="46">
        <v>275</v>
      </c>
      <c r="F84" s="46">
        <v>230</v>
      </c>
      <c r="G84" s="46">
        <v>244</v>
      </c>
      <c r="H84" s="67">
        <f t="shared" si="2"/>
        <v>164.13086666666666</v>
      </c>
      <c r="I84" s="67">
        <f t="shared" si="3"/>
        <v>41.032716666666666</v>
      </c>
    </row>
    <row r="85" spans="2:9" ht="28.8" x14ac:dyDescent="0.3">
      <c r="B85" s="46" t="s">
        <v>1803</v>
      </c>
      <c r="C85" s="46">
        <v>630</v>
      </c>
      <c r="D85" s="93" t="s">
        <v>1804</v>
      </c>
      <c r="E85" s="46">
        <v>414</v>
      </c>
      <c r="F85" s="46">
        <v>306</v>
      </c>
      <c r="G85" s="46">
        <v>378</v>
      </c>
      <c r="H85" s="67">
        <f t="shared" si="2"/>
        <v>240.60840000000002</v>
      </c>
      <c r="I85" s="67">
        <f t="shared" si="3"/>
        <v>38.191809523809525</v>
      </c>
    </row>
    <row r="86" spans="2:9" ht="28.8" x14ac:dyDescent="0.3">
      <c r="B86" s="46" t="s">
        <v>1805</v>
      </c>
      <c r="C86" s="46">
        <v>630</v>
      </c>
      <c r="D86" s="93" t="s">
        <v>1806</v>
      </c>
      <c r="E86" s="46">
        <v>400</v>
      </c>
      <c r="F86" s="46">
        <v>403</v>
      </c>
      <c r="G86" s="46">
        <v>390</v>
      </c>
      <c r="H86" s="67">
        <f t="shared" si="2"/>
        <v>261.42606666666666</v>
      </c>
      <c r="I86" s="67">
        <f t="shared" si="3"/>
        <v>41.496201058201052</v>
      </c>
    </row>
    <row r="87" spans="2:9" ht="28.8" x14ac:dyDescent="0.3">
      <c r="B87" s="46" t="s">
        <v>1807</v>
      </c>
      <c r="C87" s="46">
        <v>630</v>
      </c>
      <c r="D87" s="93" t="s">
        <v>1808</v>
      </c>
      <c r="E87" s="46">
        <v>416</v>
      </c>
      <c r="F87" s="46">
        <v>410</v>
      </c>
      <c r="G87" s="46">
        <v>200</v>
      </c>
      <c r="H87" s="67">
        <f t="shared" si="2"/>
        <v>224.83080000000001</v>
      </c>
      <c r="I87" s="67">
        <f t="shared" si="3"/>
        <v>35.687428571428576</v>
      </c>
    </row>
    <row r="88" spans="2:9" x14ac:dyDescent="0.3">
      <c r="B88" s="46" t="s">
        <v>1809</v>
      </c>
      <c r="C88" s="46">
        <v>400</v>
      </c>
      <c r="D88" s="93" t="s">
        <v>273</v>
      </c>
      <c r="E88" s="46">
        <v>274</v>
      </c>
      <c r="F88" s="46">
        <v>273</v>
      </c>
      <c r="G88" s="46">
        <v>271</v>
      </c>
      <c r="H88" s="67">
        <f t="shared" si="2"/>
        <v>179.25106666666667</v>
      </c>
      <c r="I88" s="67">
        <f t="shared" si="3"/>
        <v>44.812766666666668</v>
      </c>
    </row>
    <row r="89" spans="2:9" ht="28.8" x14ac:dyDescent="0.3">
      <c r="B89" s="46" t="s">
        <v>1810</v>
      </c>
      <c r="C89" s="46">
        <v>630</v>
      </c>
      <c r="D89" s="93" t="s">
        <v>1811</v>
      </c>
      <c r="E89" s="46">
        <v>410</v>
      </c>
      <c r="F89" s="46">
        <v>408</v>
      </c>
      <c r="G89" s="46">
        <v>380</v>
      </c>
      <c r="H89" s="67">
        <f t="shared" si="2"/>
        <v>262.52173333333332</v>
      </c>
      <c r="I89" s="67">
        <f t="shared" si="3"/>
        <v>41.670116402116399</v>
      </c>
    </row>
    <row r="90" spans="2:9" x14ac:dyDescent="0.3">
      <c r="B90" s="46" t="s">
        <v>1812</v>
      </c>
      <c r="C90" s="46">
        <v>160</v>
      </c>
      <c r="D90" s="93" t="s">
        <v>273</v>
      </c>
      <c r="E90" s="46">
        <v>52</v>
      </c>
      <c r="F90" s="46">
        <v>66</v>
      </c>
      <c r="G90" s="46">
        <v>31</v>
      </c>
      <c r="H90" s="67">
        <f t="shared" si="2"/>
        <v>32.650866666666666</v>
      </c>
      <c r="I90" s="67">
        <f t="shared" si="3"/>
        <v>20.406791666666667</v>
      </c>
    </row>
    <row r="91" spans="2:9" x14ac:dyDescent="0.3">
      <c r="B91" s="94" t="s">
        <v>1813</v>
      </c>
      <c r="C91" s="72">
        <v>160</v>
      </c>
      <c r="D91" s="92" t="s">
        <v>272</v>
      </c>
      <c r="E91" s="94">
        <v>2</v>
      </c>
      <c r="F91" s="46">
        <v>14</v>
      </c>
      <c r="G91" s="46">
        <v>14</v>
      </c>
      <c r="H91" s="67">
        <f t="shared" si="2"/>
        <v>6.5739999999999998</v>
      </c>
      <c r="I91" s="67">
        <f t="shared" si="3"/>
        <v>4.1087499999999997</v>
      </c>
    </row>
    <row r="92" spans="2:9" x14ac:dyDescent="0.3">
      <c r="B92" s="46" t="s">
        <v>1814</v>
      </c>
      <c r="C92" s="46">
        <v>400</v>
      </c>
      <c r="D92" s="93" t="s">
        <v>1815</v>
      </c>
      <c r="E92" s="46">
        <v>72</v>
      </c>
      <c r="F92" s="46">
        <v>92</v>
      </c>
      <c r="G92" s="46">
        <v>162</v>
      </c>
      <c r="H92" s="67">
        <f t="shared" si="2"/>
        <v>71.437466666666666</v>
      </c>
      <c r="I92" s="67">
        <f t="shared" si="3"/>
        <v>17.859366666666666</v>
      </c>
    </row>
    <row r="93" spans="2:9" x14ac:dyDescent="0.3">
      <c r="B93" s="46" t="s">
        <v>1816</v>
      </c>
      <c r="C93" s="46">
        <v>400</v>
      </c>
      <c r="D93" s="92" t="s">
        <v>272</v>
      </c>
      <c r="E93" s="46">
        <v>50</v>
      </c>
      <c r="F93" s="46">
        <v>115</v>
      </c>
      <c r="G93" s="46">
        <v>64</v>
      </c>
      <c r="H93" s="67">
        <f t="shared" si="2"/>
        <v>50.181533333333327</v>
      </c>
      <c r="I93" s="67">
        <f t="shared" si="3"/>
        <v>12.545383333333332</v>
      </c>
    </row>
    <row r="94" spans="2:9" x14ac:dyDescent="0.3">
      <c r="B94" s="46" t="s">
        <v>1817</v>
      </c>
      <c r="C94" s="46">
        <v>400</v>
      </c>
      <c r="D94" s="93" t="s">
        <v>1818</v>
      </c>
      <c r="E94" s="46">
        <v>116</v>
      </c>
      <c r="F94" s="46">
        <v>140</v>
      </c>
      <c r="G94" s="46">
        <v>99</v>
      </c>
      <c r="H94" s="67">
        <f t="shared" si="2"/>
        <v>77.792333333333332</v>
      </c>
      <c r="I94" s="67">
        <f t="shared" si="3"/>
        <v>19.448083333333333</v>
      </c>
    </row>
    <row r="95" spans="2:9" x14ac:dyDescent="0.3">
      <c r="B95" s="46" t="s">
        <v>1819</v>
      </c>
      <c r="C95" s="46">
        <v>400</v>
      </c>
      <c r="D95" s="93" t="s">
        <v>1820</v>
      </c>
      <c r="E95" s="46">
        <v>85</v>
      </c>
      <c r="F95" s="46">
        <v>110</v>
      </c>
      <c r="G95" s="46">
        <v>90</v>
      </c>
      <c r="H95" s="67">
        <f t="shared" si="2"/>
        <v>62.453000000000003</v>
      </c>
      <c r="I95" s="67">
        <f t="shared" si="3"/>
        <v>15.613250000000001</v>
      </c>
    </row>
    <row r="96" spans="2:9" x14ac:dyDescent="0.3">
      <c r="B96" s="46" t="s">
        <v>1821</v>
      </c>
      <c r="C96" s="46">
        <v>400</v>
      </c>
      <c r="D96" s="92" t="s">
        <v>272</v>
      </c>
      <c r="E96" s="46">
        <v>114</v>
      </c>
      <c r="F96" s="46">
        <v>35</v>
      </c>
      <c r="G96" s="46">
        <v>80</v>
      </c>
      <c r="H96" s="67">
        <f t="shared" si="2"/>
        <v>50.181533333333327</v>
      </c>
      <c r="I96" s="67">
        <f t="shared" si="3"/>
        <v>12.545383333333332</v>
      </c>
    </row>
    <row r="97" spans="2:9" ht="28.8" x14ac:dyDescent="0.3">
      <c r="B97" s="94" t="s">
        <v>1822</v>
      </c>
      <c r="C97" s="72">
        <v>320</v>
      </c>
      <c r="D97" s="93" t="s">
        <v>1823</v>
      </c>
      <c r="E97" s="94">
        <v>103</v>
      </c>
      <c r="F97" s="46">
        <v>108</v>
      </c>
      <c r="G97" s="46">
        <v>93</v>
      </c>
      <c r="H97" s="67">
        <f t="shared" si="2"/>
        <v>66.616533333333336</v>
      </c>
      <c r="I97" s="67">
        <f t="shared" si="3"/>
        <v>20.817666666666668</v>
      </c>
    </row>
    <row r="98" spans="2:9" ht="43.2" x14ac:dyDescent="0.3">
      <c r="B98" s="46" t="s">
        <v>1824</v>
      </c>
      <c r="C98" s="46">
        <v>400</v>
      </c>
      <c r="D98" s="93" t="s">
        <v>1825</v>
      </c>
      <c r="E98" s="46">
        <v>168</v>
      </c>
      <c r="F98" s="46">
        <v>90</v>
      </c>
      <c r="G98" s="46">
        <v>129</v>
      </c>
      <c r="H98" s="67">
        <f t="shared" si="2"/>
        <v>84.804600000000008</v>
      </c>
      <c r="I98" s="67">
        <f t="shared" si="3"/>
        <v>21.201150000000002</v>
      </c>
    </row>
    <row r="99" spans="2:9" x14ac:dyDescent="0.3">
      <c r="B99" s="46" t="s">
        <v>1826</v>
      </c>
      <c r="C99" s="46">
        <v>400</v>
      </c>
      <c r="D99" s="92" t="s">
        <v>272</v>
      </c>
      <c r="E99" s="46">
        <v>157</v>
      </c>
      <c r="F99" s="46">
        <v>171</v>
      </c>
      <c r="G99" s="46">
        <v>164</v>
      </c>
      <c r="H99" s="67">
        <f t="shared" si="2"/>
        <v>107.81359999999999</v>
      </c>
      <c r="I99" s="67">
        <f t="shared" si="3"/>
        <v>26.953399999999998</v>
      </c>
    </row>
    <row r="100" spans="2:9" x14ac:dyDescent="0.3">
      <c r="B100" s="46" t="s">
        <v>1827</v>
      </c>
      <c r="C100" s="46">
        <v>400</v>
      </c>
      <c r="D100" s="93" t="s">
        <v>273</v>
      </c>
      <c r="E100" s="46">
        <v>181</v>
      </c>
      <c r="F100" s="46">
        <v>110</v>
      </c>
      <c r="G100" s="46">
        <v>129</v>
      </c>
      <c r="H100" s="67">
        <f t="shared" si="2"/>
        <v>92.036000000000001</v>
      </c>
      <c r="I100" s="67">
        <f t="shared" si="3"/>
        <v>23.009</v>
      </c>
    </row>
    <row r="101" spans="2:9" x14ac:dyDescent="0.3">
      <c r="B101" s="46" t="s">
        <v>1828</v>
      </c>
      <c r="C101" s="46">
        <v>400</v>
      </c>
      <c r="D101" s="92" t="s">
        <v>272</v>
      </c>
      <c r="E101" s="46">
        <v>115</v>
      </c>
      <c r="F101" s="46">
        <v>135</v>
      </c>
      <c r="G101" s="46">
        <v>100</v>
      </c>
      <c r="H101" s="67">
        <f t="shared" si="2"/>
        <v>76.696666666666673</v>
      </c>
      <c r="I101" s="67">
        <f t="shared" si="3"/>
        <v>19.174166666666668</v>
      </c>
    </row>
    <row r="102" spans="2:9" ht="28.8" x14ac:dyDescent="0.3">
      <c r="B102" s="46" t="s">
        <v>1829</v>
      </c>
      <c r="C102" s="46">
        <v>400</v>
      </c>
      <c r="D102" s="93" t="s">
        <v>1830</v>
      </c>
      <c r="E102" s="46">
        <v>200</v>
      </c>
      <c r="F102" s="46">
        <v>32</v>
      </c>
      <c r="G102" s="46">
        <v>42</v>
      </c>
      <c r="H102" s="67">
        <f t="shared" si="2"/>
        <v>60.042533333333324</v>
      </c>
      <c r="I102" s="67">
        <f t="shared" si="3"/>
        <v>15.010633333333331</v>
      </c>
    </row>
    <row r="103" spans="2:9" x14ac:dyDescent="0.3">
      <c r="B103" s="46" t="s">
        <v>1831</v>
      </c>
      <c r="C103" s="46">
        <v>400</v>
      </c>
      <c r="D103" s="92" t="s">
        <v>272</v>
      </c>
      <c r="E103" s="46">
        <v>270</v>
      </c>
      <c r="F103" s="46">
        <v>300</v>
      </c>
      <c r="G103" s="46">
        <v>220</v>
      </c>
      <c r="H103" s="67">
        <f t="shared" si="2"/>
        <v>173.11533333333333</v>
      </c>
      <c r="I103" s="67">
        <f t="shared" si="3"/>
        <v>43.278833333333331</v>
      </c>
    </row>
    <row r="104" spans="2:9" ht="86.4" x14ac:dyDescent="0.3">
      <c r="B104" s="46" t="s">
        <v>1832</v>
      </c>
      <c r="C104" s="46">
        <v>630</v>
      </c>
      <c r="D104" s="93" t="s">
        <v>1833</v>
      </c>
      <c r="E104" s="46">
        <v>358</v>
      </c>
      <c r="F104" s="46">
        <v>395</v>
      </c>
      <c r="G104" s="46">
        <v>314</v>
      </c>
      <c r="H104" s="67">
        <f t="shared" si="2"/>
        <v>233.81526666666667</v>
      </c>
      <c r="I104" s="67">
        <f t="shared" si="3"/>
        <v>37.113534391534394</v>
      </c>
    </row>
    <row r="105" spans="2:9" ht="86.4" x14ac:dyDescent="0.3">
      <c r="B105" s="46" t="s">
        <v>1834</v>
      </c>
      <c r="C105" s="46">
        <v>400</v>
      </c>
      <c r="D105" s="93" t="s">
        <v>1835</v>
      </c>
      <c r="E105" s="46">
        <v>98</v>
      </c>
      <c r="F105" s="46">
        <v>62</v>
      </c>
      <c r="G105" s="46">
        <v>88</v>
      </c>
      <c r="H105" s="67">
        <f t="shared" si="2"/>
        <v>54.345066666666668</v>
      </c>
      <c r="I105" s="67">
        <f t="shared" si="3"/>
        <v>13.586266666666665</v>
      </c>
    </row>
    <row r="106" spans="2:9" x14ac:dyDescent="0.3">
      <c r="B106" s="46" t="s">
        <v>1836</v>
      </c>
      <c r="C106" s="46">
        <v>400</v>
      </c>
      <c r="D106" s="92" t="s">
        <v>272</v>
      </c>
      <c r="E106" s="46">
        <v>128</v>
      </c>
      <c r="F106" s="46">
        <v>95</v>
      </c>
      <c r="G106" s="46">
        <v>113</v>
      </c>
      <c r="H106" s="67">
        <f t="shared" si="2"/>
        <v>73.628799999999998</v>
      </c>
      <c r="I106" s="67">
        <f t="shared" si="3"/>
        <v>18.4072</v>
      </c>
    </row>
    <row r="107" spans="2:9" x14ac:dyDescent="0.3">
      <c r="B107" s="46" t="s">
        <v>1837</v>
      </c>
      <c r="C107" s="46">
        <v>400</v>
      </c>
      <c r="D107" s="93" t="s">
        <v>273</v>
      </c>
      <c r="E107" s="46">
        <v>303</v>
      </c>
      <c r="F107" s="46">
        <v>241</v>
      </c>
      <c r="G107" s="46">
        <v>264</v>
      </c>
      <c r="H107" s="67">
        <f t="shared" si="2"/>
        <v>177.05973333333333</v>
      </c>
      <c r="I107" s="67">
        <f t="shared" si="3"/>
        <v>44.264933333333332</v>
      </c>
    </row>
    <row r="108" spans="2:9" ht="28.8" x14ac:dyDescent="0.3">
      <c r="B108" s="46" t="s">
        <v>1838</v>
      </c>
      <c r="C108" s="46">
        <v>630</v>
      </c>
      <c r="D108" s="93" t="s">
        <v>1839</v>
      </c>
      <c r="E108" s="46">
        <v>420</v>
      </c>
      <c r="F108" s="46">
        <v>305</v>
      </c>
      <c r="G108" s="46">
        <v>333</v>
      </c>
      <c r="H108" s="67">
        <f t="shared" si="2"/>
        <v>231.84306666666669</v>
      </c>
      <c r="I108" s="67">
        <f t="shared" si="3"/>
        <v>36.800486772486771</v>
      </c>
    </row>
    <row r="109" spans="2:9" x14ac:dyDescent="0.3">
      <c r="B109" s="46" t="s">
        <v>1840</v>
      </c>
      <c r="C109" s="46">
        <v>630</v>
      </c>
      <c r="D109" s="93" t="s">
        <v>273</v>
      </c>
      <c r="E109" s="46">
        <v>630</v>
      </c>
      <c r="F109" s="46">
        <v>545</v>
      </c>
      <c r="G109" s="46">
        <v>690</v>
      </c>
      <c r="H109" s="67">
        <f t="shared" si="2"/>
        <v>408.68366666666662</v>
      </c>
      <c r="I109" s="67">
        <f t="shared" si="3"/>
        <v>64.870423280423267</v>
      </c>
    </row>
    <row r="110" spans="2:9" x14ac:dyDescent="0.3">
      <c r="B110" s="46" t="s">
        <v>1841</v>
      </c>
      <c r="C110" s="46">
        <v>400</v>
      </c>
      <c r="D110" s="93" t="s">
        <v>273</v>
      </c>
      <c r="E110" s="46">
        <v>185</v>
      </c>
      <c r="F110" s="46">
        <v>200</v>
      </c>
      <c r="G110" s="46">
        <v>200</v>
      </c>
      <c r="H110" s="67">
        <f t="shared" si="2"/>
        <v>128.19299999999998</v>
      </c>
      <c r="I110" s="67">
        <f t="shared" si="3"/>
        <v>32.048249999999996</v>
      </c>
    </row>
    <row r="111" spans="2:9" ht="28.8" x14ac:dyDescent="0.3">
      <c r="B111" s="46" t="s">
        <v>1842</v>
      </c>
      <c r="C111" s="46">
        <v>320</v>
      </c>
      <c r="D111" s="93" t="s">
        <v>1843</v>
      </c>
      <c r="E111" s="46">
        <v>250</v>
      </c>
      <c r="F111" s="46">
        <v>375</v>
      </c>
      <c r="G111" s="46">
        <v>243</v>
      </c>
      <c r="H111" s="67">
        <f t="shared" si="2"/>
        <v>190.20773333333332</v>
      </c>
      <c r="I111" s="67">
        <f t="shared" si="3"/>
        <v>59.439916666666662</v>
      </c>
    </row>
    <row r="112" spans="2:9" ht="43.2" x14ac:dyDescent="0.3">
      <c r="B112" s="46" t="s">
        <v>1844</v>
      </c>
      <c r="C112" s="46">
        <v>320</v>
      </c>
      <c r="D112" s="93" t="s">
        <v>1845</v>
      </c>
      <c r="E112" s="46">
        <v>28</v>
      </c>
      <c r="F112" s="46">
        <v>37</v>
      </c>
      <c r="G112" s="46">
        <v>30</v>
      </c>
      <c r="H112" s="67">
        <f t="shared" si="2"/>
        <v>20.817666666666668</v>
      </c>
      <c r="I112" s="67">
        <f t="shared" si="3"/>
        <v>6.5055208333333336</v>
      </c>
    </row>
    <row r="113" spans="2:9" x14ac:dyDescent="0.3">
      <c r="B113" s="46" t="s">
        <v>1846</v>
      </c>
      <c r="C113" s="46">
        <v>315</v>
      </c>
      <c r="D113" s="93" t="s">
        <v>273</v>
      </c>
      <c r="E113" s="46">
        <v>116</v>
      </c>
      <c r="F113" s="46">
        <v>218</v>
      </c>
      <c r="G113" s="46">
        <v>226</v>
      </c>
      <c r="H113" s="67">
        <f t="shared" si="2"/>
        <v>122.71466666666667</v>
      </c>
      <c r="I113" s="67">
        <f t="shared" si="3"/>
        <v>38.95703703703704</v>
      </c>
    </row>
    <row r="114" spans="2:9" x14ac:dyDescent="0.3">
      <c r="B114" s="46" t="s">
        <v>1847</v>
      </c>
      <c r="C114" s="46">
        <v>315</v>
      </c>
      <c r="D114" s="93" t="s">
        <v>1848</v>
      </c>
      <c r="E114" s="46">
        <v>306</v>
      </c>
      <c r="F114" s="46">
        <v>132</v>
      </c>
      <c r="G114" s="46">
        <v>143</v>
      </c>
      <c r="H114" s="67">
        <f t="shared" si="2"/>
        <v>127.31646666666667</v>
      </c>
      <c r="I114" s="67">
        <f t="shared" si="3"/>
        <v>40.417925925925928</v>
      </c>
    </row>
    <row r="115" spans="2:9" x14ac:dyDescent="0.3">
      <c r="B115" s="46" t="s">
        <v>1849</v>
      </c>
      <c r="C115" s="46">
        <v>320</v>
      </c>
      <c r="D115" s="93" t="s">
        <v>1850</v>
      </c>
      <c r="E115" s="46">
        <v>336</v>
      </c>
      <c r="F115" s="46">
        <v>321</v>
      </c>
      <c r="G115" s="46">
        <v>280</v>
      </c>
      <c r="H115" s="67">
        <f t="shared" si="2"/>
        <v>205.32793333333333</v>
      </c>
      <c r="I115" s="67">
        <f t="shared" si="3"/>
        <v>64.164979166666669</v>
      </c>
    </row>
    <row r="116" spans="2:9" x14ac:dyDescent="0.3">
      <c r="B116" s="46" t="s">
        <v>1851</v>
      </c>
      <c r="C116" s="46">
        <v>400</v>
      </c>
      <c r="D116" s="93" t="s">
        <v>273</v>
      </c>
      <c r="E116" s="46">
        <v>232</v>
      </c>
      <c r="F116" s="46">
        <v>360</v>
      </c>
      <c r="G116" s="46">
        <v>292</v>
      </c>
      <c r="H116" s="67">
        <f t="shared" si="2"/>
        <v>193.71386666666669</v>
      </c>
      <c r="I116" s="67">
        <f t="shared" si="3"/>
        <v>48.428466666666672</v>
      </c>
    </row>
    <row r="117" spans="2:9" ht="43.2" x14ac:dyDescent="0.3">
      <c r="B117" s="46" t="s">
        <v>1852</v>
      </c>
      <c r="C117" s="46">
        <v>250</v>
      </c>
      <c r="D117" s="93" t="s">
        <v>1853</v>
      </c>
      <c r="E117" s="46">
        <v>75</v>
      </c>
      <c r="F117" s="46">
        <v>70</v>
      </c>
      <c r="G117" s="46">
        <v>115</v>
      </c>
      <c r="H117" s="67">
        <f t="shared" si="2"/>
        <v>56.974666666666671</v>
      </c>
      <c r="I117" s="67">
        <f t="shared" si="3"/>
        <v>22.789866666666668</v>
      </c>
    </row>
    <row r="118" spans="2:9" x14ac:dyDescent="0.3">
      <c r="B118" s="46" t="s">
        <v>1854</v>
      </c>
      <c r="C118" s="46">
        <v>250</v>
      </c>
      <c r="D118" s="93" t="s">
        <v>1855</v>
      </c>
      <c r="E118" s="46">
        <v>390</v>
      </c>
      <c r="F118" s="46">
        <v>345</v>
      </c>
      <c r="G118" s="46">
        <v>345</v>
      </c>
      <c r="H118" s="67">
        <f t="shared" si="2"/>
        <v>236.66400000000002</v>
      </c>
      <c r="I118" s="67">
        <f t="shared" si="3"/>
        <v>94.665600000000012</v>
      </c>
    </row>
    <row r="119" spans="2:9" ht="28.8" x14ac:dyDescent="0.3">
      <c r="B119" s="46" t="s">
        <v>1856</v>
      </c>
      <c r="C119" s="46">
        <v>400</v>
      </c>
      <c r="D119" s="93" t="s">
        <v>1718</v>
      </c>
      <c r="E119" s="46">
        <v>230</v>
      </c>
      <c r="F119" s="46">
        <v>268</v>
      </c>
      <c r="G119" s="46">
        <v>233</v>
      </c>
      <c r="H119" s="67">
        <f t="shared" si="2"/>
        <v>160.18646666666666</v>
      </c>
      <c r="I119" s="67">
        <f t="shared" si="3"/>
        <v>40.046616666666665</v>
      </c>
    </row>
    <row r="120" spans="2:9" x14ac:dyDescent="0.3">
      <c r="B120" s="46" t="s">
        <v>1857</v>
      </c>
      <c r="C120" s="46">
        <v>400</v>
      </c>
      <c r="D120" s="93" t="s">
        <v>273</v>
      </c>
      <c r="E120" s="46">
        <v>192</v>
      </c>
      <c r="F120" s="46">
        <v>217</v>
      </c>
      <c r="G120" s="46">
        <v>210</v>
      </c>
      <c r="H120" s="67">
        <f t="shared" ref="H120:H172" si="4">(E120+F120+G120)/3*0.38*1.73</f>
        <v>135.64353333333332</v>
      </c>
      <c r="I120" s="67">
        <f t="shared" ref="I120:I172" si="5">H120/C120*100</f>
        <v>33.910883333333331</v>
      </c>
    </row>
    <row r="121" spans="2:9" x14ac:dyDescent="0.3">
      <c r="B121" s="46" t="s">
        <v>1858</v>
      </c>
      <c r="C121" s="46">
        <v>320</v>
      </c>
      <c r="D121" s="93" t="s">
        <v>1859</v>
      </c>
      <c r="E121" s="46">
        <v>38</v>
      </c>
      <c r="F121" s="46">
        <v>31</v>
      </c>
      <c r="G121" s="46">
        <v>46</v>
      </c>
      <c r="H121" s="67">
        <f t="shared" si="4"/>
        <v>25.200333333333337</v>
      </c>
      <c r="I121" s="67">
        <f t="shared" si="5"/>
        <v>7.8751041666666675</v>
      </c>
    </row>
    <row r="122" spans="2:9" x14ac:dyDescent="0.3">
      <c r="B122" s="46" t="s">
        <v>1860</v>
      </c>
      <c r="C122" s="46">
        <v>250</v>
      </c>
      <c r="D122" s="92" t="s">
        <v>272</v>
      </c>
      <c r="E122" s="46">
        <v>145</v>
      </c>
      <c r="F122" s="46">
        <v>147</v>
      </c>
      <c r="G122" s="46">
        <v>114</v>
      </c>
      <c r="H122" s="67">
        <f t="shared" si="4"/>
        <v>88.968133333333341</v>
      </c>
      <c r="I122" s="67">
        <f t="shared" si="5"/>
        <v>35.587253333333337</v>
      </c>
    </row>
    <row r="123" spans="2:9" x14ac:dyDescent="0.3">
      <c r="B123" s="94" t="s">
        <v>1861</v>
      </c>
      <c r="C123" s="72">
        <v>400</v>
      </c>
      <c r="D123" s="93" t="s">
        <v>273</v>
      </c>
      <c r="E123" s="94">
        <v>421</v>
      </c>
      <c r="F123" s="46">
        <v>426</v>
      </c>
      <c r="G123" s="46">
        <v>364</v>
      </c>
      <c r="H123" s="67">
        <f t="shared" si="4"/>
        <v>265.37046666666669</v>
      </c>
      <c r="I123" s="67">
        <f t="shared" si="5"/>
        <v>66.342616666666672</v>
      </c>
    </row>
    <row r="124" spans="2:9" x14ac:dyDescent="0.3">
      <c r="B124" s="46" t="s">
        <v>1862</v>
      </c>
      <c r="C124" s="46">
        <v>630</v>
      </c>
      <c r="D124" s="93" t="s">
        <v>273</v>
      </c>
      <c r="E124" s="46">
        <v>352</v>
      </c>
      <c r="F124" s="46">
        <v>372</v>
      </c>
      <c r="G124" s="46">
        <v>407</v>
      </c>
      <c r="H124" s="67">
        <f t="shared" si="4"/>
        <v>247.83979999999997</v>
      </c>
      <c r="I124" s="67">
        <f t="shared" si="5"/>
        <v>39.33965079365079</v>
      </c>
    </row>
    <row r="125" spans="2:9" ht="28.8" x14ac:dyDescent="0.3">
      <c r="B125" s="46" t="s">
        <v>1863</v>
      </c>
      <c r="C125" s="46">
        <v>320</v>
      </c>
      <c r="D125" s="93" t="s">
        <v>1679</v>
      </c>
      <c r="E125" s="46">
        <v>256</v>
      </c>
      <c r="F125" s="46">
        <v>258</v>
      </c>
      <c r="G125" s="46">
        <v>276</v>
      </c>
      <c r="H125" s="67">
        <f t="shared" si="4"/>
        <v>173.11533333333333</v>
      </c>
      <c r="I125" s="67">
        <f t="shared" si="5"/>
        <v>54.098541666666669</v>
      </c>
    </row>
    <row r="126" spans="2:9" ht="57.6" x14ac:dyDescent="0.3">
      <c r="B126" s="46" t="s">
        <v>1864</v>
      </c>
      <c r="C126" s="46">
        <v>400</v>
      </c>
      <c r="D126" s="93" t="s">
        <v>1865</v>
      </c>
      <c r="E126" s="46">
        <v>270</v>
      </c>
      <c r="F126" s="46">
        <v>270</v>
      </c>
      <c r="G126" s="46">
        <v>200</v>
      </c>
      <c r="H126" s="67">
        <f t="shared" si="4"/>
        <v>162.15866666666668</v>
      </c>
      <c r="I126" s="67">
        <f t="shared" si="5"/>
        <v>40.539666666666669</v>
      </c>
    </row>
    <row r="127" spans="2:9" ht="57.6" x14ac:dyDescent="0.3">
      <c r="B127" s="46" t="s">
        <v>1866</v>
      </c>
      <c r="C127" s="46">
        <v>630</v>
      </c>
      <c r="D127" s="93" t="s">
        <v>1867</v>
      </c>
      <c r="E127" s="46">
        <v>450</v>
      </c>
      <c r="F127" s="46">
        <v>445</v>
      </c>
      <c r="G127" s="46">
        <v>450</v>
      </c>
      <c r="H127" s="67">
        <f t="shared" si="4"/>
        <v>294.73433333333332</v>
      </c>
      <c r="I127" s="67">
        <f t="shared" si="5"/>
        <v>46.783227513227509</v>
      </c>
    </row>
    <row r="128" spans="2:9" x14ac:dyDescent="0.3">
      <c r="B128" s="46" t="s">
        <v>1868</v>
      </c>
      <c r="C128" s="46">
        <v>200</v>
      </c>
      <c r="D128" s="93" t="s">
        <v>273</v>
      </c>
      <c r="E128" s="46">
        <v>199</v>
      </c>
      <c r="F128" s="46">
        <v>180</v>
      </c>
      <c r="G128" s="46">
        <v>151</v>
      </c>
      <c r="H128" s="67">
        <f t="shared" si="4"/>
        <v>116.14066666666665</v>
      </c>
      <c r="I128" s="67">
        <f t="shared" si="5"/>
        <v>58.070333333333323</v>
      </c>
    </row>
    <row r="129" spans="2:9" ht="43.2" x14ac:dyDescent="0.3">
      <c r="B129" s="46" t="s">
        <v>1869</v>
      </c>
      <c r="C129" s="46">
        <v>250</v>
      </c>
      <c r="D129" s="93" t="s">
        <v>1870</v>
      </c>
      <c r="E129" s="46">
        <v>156</v>
      </c>
      <c r="F129" s="46">
        <v>218</v>
      </c>
      <c r="G129" s="46">
        <v>278</v>
      </c>
      <c r="H129" s="67">
        <f t="shared" si="4"/>
        <v>142.87493333333333</v>
      </c>
      <c r="I129" s="67">
        <f t="shared" si="5"/>
        <v>57.149973333333335</v>
      </c>
    </row>
    <row r="130" spans="2:9" x14ac:dyDescent="0.3">
      <c r="B130" s="94" t="s">
        <v>1871</v>
      </c>
      <c r="C130" s="72">
        <v>250</v>
      </c>
      <c r="D130" s="93" t="s">
        <v>273</v>
      </c>
      <c r="E130" s="94">
        <v>93</v>
      </c>
      <c r="F130" s="46">
        <v>36</v>
      </c>
      <c r="G130" s="46">
        <v>36</v>
      </c>
      <c r="H130" s="67">
        <f t="shared" si="4"/>
        <v>36.156999999999996</v>
      </c>
      <c r="I130" s="67">
        <f t="shared" si="5"/>
        <v>14.462799999999998</v>
      </c>
    </row>
    <row r="131" spans="2:9" x14ac:dyDescent="0.3">
      <c r="B131" s="94" t="s">
        <v>1872</v>
      </c>
      <c r="C131" s="72">
        <v>250</v>
      </c>
      <c r="D131" s="92" t="s">
        <v>272</v>
      </c>
      <c r="E131" s="94">
        <v>35</v>
      </c>
      <c r="F131" s="46">
        <v>31</v>
      </c>
      <c r="G131" s="46">
        <v>30</v>
      </c>
      <c r="H131" s="67">
        <f t="shared" si="4"/>
        <v>21.036799999999999</v>
      </c>
      <c r="I131" s="67">
        <f t="shared" si="5"/>
        <v>8.4147199999999991</v>
      </c>
    </row>
    <row r="132" spans="2:9" x14ac:dyDescent="0.3">
      <c r="B132" s="46" t="s">
        <v>1873</v>
      </c>
      <c r="C132" s="46">
        <v>630</v>
      </c>
      <c r="D132" s="93" t="s">
        <v>273</v>
      </c>
      <c r="E132" s="46">
        <v>235</v>
      </c>
      <c r="F132" s="46">
        <v>285</v>
      </c>
      <c r="G132" s="46">
        <v>165</v>
      </c>
      <c r="H132" s="67">
        <f t="shared" si="4"/>
        <v>150.10633333333334</v>
      </c>
      <c r="I132" s="67">
        <f t="shared" si="5"/>
        <v>23.826402116402118</v>
      </c>
    </row>
    <row r="133" spans="2:9" x14ac:dyDescent="0.3">
      <c r="B133" s="46" t="s">
        <v>1874</v>
      </c>
      <c r="C133" s="46">
        <v>630</v>
      </c>
      <c r="D133" s="92" t="s">
        <v>272</v>
      </c>
      <c r="E133" s="46">
        <v>275</v>
      </c>
      <c r="F133" s="46">
        <v>210</v>
      </c>
      <c r="G133" s="46">
        <v>265</v>
      </c>
      <c r="H133" s="67">
        <f t="shared" si="4"/>
        <v>164.35</v>
      </c>
      <c r="I133" s="67">
        <f t="shared" si="5"/>
        <v>26.087301587301585</v>
      </c>
    </row>
    <row r="134" spans="2:9" ht="43.2" x14ac:dyDescent="0.3">
      <c r="B134" s="46" t="s">
        <v>1875</v>
      </c>
      <c r="C134" s="46">
        <v>400</v>
      </c>
      <c r="D134" s="93" t="s">
        <v>1876</v>
      </c>
      <c r="E134" s="46">
        <v>305</v>
      </c>
      <c r="F134" s="46">
        <v>249</v>
      </c>
      <c r="G134" s="46">
        <v>265</v>
      </c>
      <c r="H134" s="67">
        <f t="shared" si="4"/>
        <v>179.47019999999998</v>
      </c>
      <c r="I134" s="67">
        <f t="shared" si="5"/>
        <v>44.867549999999994</v>
      </c>
    </row>
    <row r="135" spans="2:9" x14ac:dyDescent="0.3">
      <c r="B135" s="46" t="s">
        <v>1877</v>
      </c>
      <c r="C135" s="46">
        <v>400</v>
      </c>
      <c r="D135" s="93" t="s">
        <v>1878</v>
      </c>
      <c r="E135" s="46">
        <v>66</v>
      </c>
      <c r="F135" s="46">
        <v>55</v>
      </c>
      <c r="G135" s="46">
        <v>57</v>
      </c>
      <c r="H135" s="67">
        <f t="shared" si="4"/>
        <v>39.005733333333332</v>
      </c>
      <c r="I135" s="67">
        <f t="shared" si="5"/>
        <v>9.751433333333333</v>
      </c>
    </row>
    <row r="136" spans="2:9" x14ac:dyDescent="0.3">
      <c r="B136" s="94" t="s">
        <v>1879</v>
      </c>
      <c r="C136" s="72">
        <v>400</v>
      </c>
      <c r="D136" s="92" t="s">
        <v>272</v>
      </c>
      <c r="E136" s="94">
        <v>59</v>
      </c>
      <c r="F136" s="46">
        <v>100</v>
      </c>
      <c r="G136" s="46">
        <v>57</v>
      </c>
      <c r="H136" s="67">
        <f t="shared" si="4"/>
        <v>47.332799999999999</v>
      </c>
      <c r="I136" s="67">
        <f t="shared" si="5"/>
        <v>11.8332</v>
      </c>
    </row>
    <row r="137" spans="2:9" x14ac:dyDescent="0.3">
      <c r="B137" s="46" t="s">
        <v>1880</v>
      </c>
      <c r="C137" s="46">
        <v>400</v>
      </c>
      <c r="D137" s="93" t="s">
        <v>1881</v>
      </c>
      <c r="E137" s="46">
        <v>320</v>
      </c>
      <c r="F137" s="46">
        <v>314</v>
      </c>
      <c r="G137" s="46">
        <v>374</v>
      </c>
      <c r="H137" s="67">
        <f t="shared" si="4"/>
        <v>220.88640000000001</v>
      </c>
      <c r="I137" s="67">
        <f t="shared" si="5"/>
        <v>55.221600000000002</v>
      </c>
    </row>
    <row r="138" spans="2:9" x14ac:dyDescent="0.3">
      <c r="B138" s="46" t="s">
        <v>1882</v>
      </c>
      <c r="C138" s="46">
        <v>400</v>
      </c>
      <c r="D138" s="93" t="s">
        <v>273</v>
      </c>
      <c r="E138" s="46">
        <v>400</v>
      </c>
      <c r="F138" s="46">
        <v>400</v>
      </c>
      <c r="G138" s="46">
        <v>365</v>
      </c>
      <c r="H138" s="67">
        <f t="shared" si="4"/>
        <v>255.29033333333334</v>
      </c>
      <c r="I138" s="67">
        <f t="shared" si="5"/>
        <v>63.822583333333341</v>
      </c>
    </row>
    <row r="139" spans="2:9" ht="43.2" x14ac:dyDescent="0.3">
      <c r="B139" s="46" t="s">
        <v>1883</v>
      </c>
      <c r="C139" s="46">
        <v>315</v>
      </c>
      <c r="D139" s="93" t="s">
        <v>1884</v>
      </c>
      <c r="E139" s="46">
        <v>150</v>
      </c>
      <c r="F139" s="46">
        <v>130</v>
      </c>
      <c r="G139" s="46">
        <v>145</v>
      </c>
      <c r="H139" s="67">
        <f t="shared" si="4"/>
        <v>93.131666666666661</v>
      </c>
      <c r="I139" s="67">
        <f t="shared" si="5"/>
        <v>29.565608465608463</v>
      </c>
    </row>
    <row r="140" spans="2:9" ht="28.8" x14ac:dyDescent="0.3">
      <c r="B140" s="46" t="s">
        <v>1885</v>
      </c>
      <c r="C140" s="46">
        <v>630</v>
      </c>
      <c r="D140" s="93" t="s">
        <v>1886</v>
      </c>
      <c r="E140" s="46">
        <v>292</v>
      </c>
      <c r="F140" s="46">
        <v>275</v>
      </c>
      <c r="G140" s="46">
        <v>278</v>
      </c>
      <c r="H140" s="67">
        <f t="shared" si="4"/>
        <v>185.16766666666669</v>
      </c>
      <c r="I140" s="67">
        <f t="shared" si="5"/>
        <v>29.391693121693123</v>
      </c>
    </row>
    <row r="141" spans="2:9" x14ac:dyDescent="0.3">
      <c r="B141" s="46" t="s">
        <v>1887</v>
      </c>
      <c r="C141" s="46">
        <v>631</v>
      </c>
      <c r="D141" s="92" t="s">
        <v>272</v>
      </c>
      <c r="E141" s="46">
        <v>109</v>
      </c>
      <c r="F141" s="46">
        <v>136</v>
      </c>
      <c r="G141" s="46">
        <v>199</v>
      </c>
      <c r="H141" s="67">
        <f t="shared" si="4"/>
        <v>97.295200000000008</v>
      </c>
      <c r="I141" s="67">
        <f t="shared" si="5"/>
        <v>15.419207606973059</v>
      </c>
    </row>
    <row r="142" spans="2:9" ht="28.8" x14ac:dyDescent="0.3">
      <c r="B142" s="46" t="s">
        <v>1888</v>
      </c>
      <c r="C142" s="46">
        <v>400</v>
      </c>
      <c r="D142" s="93" t="s">
        <v>1889</v>
      </c>
      <c r="E142" s="46">
        <v>40</v>
      </c>
      <c r="F142" s="46">
        <v>10</v>
      </c>
      <c r="G142" s="46">
        <v>64</v>
      </c>
      <c r="H142" s="67">
        <f t="shared" si="4"/>
        <v>24.981199999999998</v>
      </c>
      <c r="I142" s="67">
        <f t="shared" si="5"/>
        <v>6.2452999999999994</v>
      </c>
    </row>
    <row r="143" spans="2:9" x14ac:dyDescent="0.3">
      <c r="B143" s="46" t="s">
        <v>1890</v>
      </c>
      <c r="C143" s="46">
        <v>400</v>
      </c>
      <c r="D143" s="92" t="s">
        <v>272</v>
      </c>
      <c r="E143" s="46">
        <v>189</v>
      </c>
      <c r="F143" s="46">
        <v>153</v>
      </c>
      <c r="G143" s="46">
        <v>178</v>
      </c>
      <c r="H143" s="67">
        <f t="shared" si="4"/>
        <v>113.94933333333334</v>
      </c>
      <c r="I143" s="67">
        <f t="shared" si="5"/>
        <v>28.487333333333336</v>
      </c>
    </row>
    <row r="144" spans="2:9" x14ac:dyDescent="0.3">
      <c r="B144" s="46" t="s">
        <v>1891</v>
      </c>
      <c r="C144" s="46">
        <v>180</v>
      </c>
      <c r="D144" s="93" t="s">
        <v>273</v>
      </c>
      <c r="E144" s="46">
        <v>25</v>
      </c>
      <c r="F144" s="46">
        <v>60</v>
      </c>
      <c r="G144" s="46">
        <v>80</v>
      </c>
      <c r="H144" s="67">
        <f t="shared" si="4"/>
        <v>36.156999999999996</v>
      </c>
      <c r="I144" s="67">
        <f t="shared" si="5"/>
        <v>20.08722222222222</v>
      </c>
    </row>
    <row r="145" spans="2:9" ht="28.8" x14ac:dyDescent="0.3">
      <c r="B145" s="94" t="s">
        <v>1892</v>
      </c>
      <c r="C145" s="72">
        <v>250</v>
      </c>
      <c r="D145" s="93" t="s">
        <v>1893</v>
      </c>
      <c r="E145" s="94">
        <v>108</v>
      </c>
      <c r="F145" s="46">
        <v>140</v>
      </c>
      <c r="G145" s="46">
        <v>11</v>
      </c>
      <c r="H145" s="67">
        <f t="shared" si="4"/>
        <v>56.755533333333332</v>
      </c>
      <c r="I145" s="67">
        <f t="shared" si="5"/>
        <v>22.702213333333333</v>
      </c>
    </row>
    <row r="146" spans="2:9" x14ac:dyDescent="0.3">
      <c r="B146" s="94" t="s">
        <v>1894</v>
      </c>
      <c r="C146" s="72">
        <v>250</v>
      </c>
      <c r="D146" s="92" t="s">
        <v>272</v>
      </c>
      <c r="E146" s="94">
        <v>272</v>
      </c>
      <c r="F146" s="46">
        <v>222</v>
      </c>
      <c r="G146" s="46">
        <v>124</v>
      </c>
      <c r="H146" s="67">
        <f t="shared" si="4"/>
        <v>135.42439999999999</v>
      </c>
      <c r="I146" s="67">
        <f t="shared" si="5"/>
        <v>54.169759999999997</v>
      </c>
    </row>
    <row r="147" spans="2:9" x14ac:dyDescent="0.3">
      <c r="B147" s="46" t="s">
        <v>1895</v>
      </c>
      <c r="C147" s="46">
        <v>320</v>
      </c>
      <c r="D147" s="93" t="s">
        <v>1896</v>
      </c>
      <c r="E147" s="46">
        <v>100</v>
      </c>
      <c r="F147" s="46">
        <v>120</v>
      </c>
      <c r="G147" s="46">
        <v>94</v>
      </c>
      <c r="H147" s="67">
        <f t="shared" si="4"/>
        <v>68.807866666666669</v>
      </c>
      <c r="I147" s="67">
        <f t="shared" si="5"/>
        <v>21.502458333333337</v>
      </c>
    </row>
    <row r="148" spans="2:9" x14ac:dyDescent="0.3">
      <c r="B148" s="46" t="s">
        <v>1897</v>
      </c>
      <c r="C148" s="46">
        <v>400</v>
      </c>
      <c r="D148" s="92" t="s">
        <v>272</v>
      </c>
      <c r="E148" s="46">
        <v>0</v>
      </c>
      <c r="F148" s="46">
        <v>0</v>
      </c>
      <c r="G148" s="46">
        <v>0</v>
      </c>
      <c r="H148" s="67">
        <f t="shared" si="4"/>
        <v>0</v>
      </c>
      <c r="I148" s="67">
        <f t="shared" si="5"/>
        <v>0</v>
      </c>
    </row>
    <row r="149" spans="2:9" ht="28.8" x14ac:dyDescent="0.3">
      <c r="B149" s="46" t="s">
        <v>1898</v>
      </c>
      <c r="C149" s="46">
        <v>630</v>
      </c>
      <c r="D149" s="93" t="s">
        <v>1899</v>
      </c>
      <c r="E149" s="46">
        <v>356</v>
      </c>
      <c r="F149" s="46">
        <v>439</v>
      </c>
      <c r="G149" s="46">
        <v>423</v>
      </c>
      <c r="H149" s="67">
        <f t="shared" si="4"/>
        <v>266.90440000000001</v>
      </c>
      <c r="I149" s="67">
        <f t="shared" si="5"/>
        <v>42.36577777777778</v>
      </c>
    </row>
    <row r="150" spans="2:9" ht="28.8" x14ac:dyDescent="0.3">
      <c r="B150" s="46" t="s">
        <v>1900</v>
      </c>
      <c r="C150" s="46">
        <v>630</v>
      </c>
      <c r="D150" s="93" t="s">
        <v>1901</v>
      </c>
      <c r="E150" s="46">
        <v>345</v>
      </c>
      <c r="F150" s="46">
        <v>250</v>
      </c>
      <c r="G150" s="46">
        <v>285</v>
      </c>
      <c r="H150" s="67">
        <f t="shared" si="4"/>
        <v>192.83733333333331</v>
      </c>
      <c r="I150" s="67">
        <f t="shared" si="5"/>
        <v>30.609100529100523</v>
      </c>
    </row>
    <row r="151" spans="2:9" x14ac:dyDescent="0.3">
      <c r="B151" s="94" t="s">
        <v>1902</v>
      </c>
      <c r="C151" s="72">
        <v>180</v>
      </c>
      <c r="D151" s="93" t="s">
        <v>273</v>
      </c>
      <c r="E151" s="94">
        <v>38</v>
      </c>
      <c r="F151" s="46">
        <v>41</v>
      </c>
      <c r="G151" s="46">
        <v>27</v>
      </c>
      <c r="H151" s="67">
        <f t="shared" si="4"/>
        <v>23.228133333333336</v>
      </c>
      <c r="I151" s="67">
        <f t="shared" si="5"/>
        <v>12.90451851851852</v>
      </c>
    </row>
    <row r="152" spans="2:9" x14ac:dyDescent="0.3">
      <c r="B152" s="46" t="s">
        <v>1903</v>
      </c>
      <c r="C152" s="46">
        <v>400</v>
      </c>
      <c r="D152" s="93" t="s">
        <v>1904</v>
      </c>
      <c r="E152" s="46">
        <v>202</v>
      </c>
      <c r="F152" s="46">
        <v>148</v>
      </c>
      <c r="G152" s="46">
        <v>130</v>
      </c>
      <c r="H152" s="67">
        <f t="shared" si="4"/>
        <v>105.184</v>
      </c>
      <c r="I152" s="67">
        <f t="shared" si="5"/>
        <v>26.295999999999996</v>
      </c>
    </row>
    <row r="153" spans="2:9" x14ac:dyDescent="0.3">
      <c r="B153" s="46" t="s">
        <v>1905</v>
      </c>
      <c r="C153" s="46">
        <v>400</v>
      </c>
      <c r="D153" s="92" t="s">
        <v>272</v>
      </c>
      <c r="E153" s="46">
        <v>255</v>
      </c>
      <c r="F153" s="46">
        <v>250</v>
      </c>
      <c r="G153" s="46">
        <v>240</v>
      </c>
      <c r="H153" s="67">
        <f t="shared" si="4"/>
        <v>163.25433333333334</v>
      </c>
      <c r="I153" s="67">
        <f t="shared" si="5"/>
        <v>40.813583333333334</v>
      </c>
    </row>
    <row r="154" spans="2:9" ht="43.2" x14ac:dyDescent="0.3">
      <c r="B154" s="46" t="s">
        <v>1906</v>
      </c>
      <c r="C154" s="46">
        <v>250</v>
      </c>
      <c r="D154" s="93" t="s">
        <v>1907</v>
      </c>
      <c r="E154" s="46">
        <v>25</v>
      </c>
      <c r="F154" s="46">
        <v>30</v>
      </c>
      <c r="G154" s="46">
        <v>72</v>
      </c>
      <c r="H154" s="67">
        <f t="shared" si="4"/>
        <v>27.829933333333333</v>
      </c>
      <c r="I154" s="67">
        <f t="shared" si="5"/>
        <v>11.131973333333335</v>
      </c>
    </row>
    <row r="155" spans="2:9" x14ac:dyDescent="0.3">
      <c r="B155" s="46" t="s">
        <v>1908</v>
      </c>
      <c r="C155" s="46">
        <v>250</v>
      </c>
      <c r="D155" s="92" t="s">
        <v>272</v>
      </c>
      <c r="E155" s="46">
        <v>102</v>
      </c>
      <c r="F155" s="46">
        <v>82</v>
      </c>
      <c r="G155" s="46">
        <v>100</v>
      </c>
      <c r="H155" s="67">
        <f t="shared" si="4"/>
        <v>62.233866666666671</v>
      </c>
      <c r="I155" s="67">
        <f t="shared" si="5"/>
        <v>24.893546666666669</v>
      </c>
    </row>
    <row r="156" spans="2:9" ht="28.8" x14ac:dyDescent="0.3">
      <c r="B156" s="46" t="s">
        <v>1909</v>
      </c>
      <c r="C156" s="46">
        <v>160</v>
      </c>
      <c r="D156" s="93" t="s">
        <v>1910</v>
      </c>
      <c r="E156" s="46">
        <v>107</v>
      </c>
      <c r="F156" s="46">
        <v>63</v>
      </c>
      <c r="G156" s="46">
        <v>109</v>
      </c>
      <c r="H156" s="67">
        <f t="shared" si="4"/>
        <v>61.138200000000005</v>
      </c>
      <c r="I156" s="67">
        <f t="shared" si="5"/>
        <v>38.211375000000004</v>
      </c>
    </row>
    <row r="157" spans="2:9" x14ac:dyDescent="0.3">
      <c r="B157" s="46" t="s">
        <v>1911</v>
      </c>
      <c r="C157" s="46">
        <v>400</v>
      </c>
      <c r="D157" s="93" t="s">
        <v>1912</v>
      </c>
      <c r="E157" s="46">
        <v>20</v>
      </c>
      <c r="F157" s="46">
        <v>10</v>
      </c>
      <c r="G157" s="46">
        <v>20</v>
      </c>
      <c r="H157" s="67">
        <f t="shared" si="4"/>
        <v>10.956666666666667</v>
      </c>
      <c r="I157" s="67">
        <f t="shared" si="5"/>
        <v>2.7391666666666667</v>
      </c>
    </row>
    <row r="158" spans="2:9" x14ac:dyDescent="0.3">
      <c r="B158" s="46" t="s">
        <v>1913</v>
      </c>
      <c r="C158" s="46">
        <v>400</v>
      </c>
      <c r="D158" s="92" t="s">
        <v>272</v>
      </c>
      <c r="E158" s="46">
        <v>70</v>
      </c>
      <c r="F158" s="46">
        <v>120</v>
      </c>
      <c r="G158" s="46">
        <v>130</v>
      </c>
      <c r="H158" s="67">
        <f t="shared" si="4"/>
        <v>70.122666666666674</v>
      </c>
      <c r="I158" s="67">
        <f t="shared" si="5"/>
        <v>17.530666666666669</v>
      </c>
    </row>
    <row r="159" spans="2:9" x14ac:dyDescent="0.3">
      <c r="B159" s="46" t="s">
        <v>1914</v>
      </c>
      <c r="C159" s="46">
        <v>400</v>
      </c>
      <c r="D159" s="93" t="s">
        <v>1915</v>
      </c>
      <c r="E159" s="46">
        <v>80</v>
      </c>
      <c r="F159" s="46">
        <v>128</v>
      </c>
      <c r="G159" s="46">
        <v>94</v>
      </c>
      <c r="H159" s="67">
        <f t="shared" si="4"/>
        <v>66.178266666666673</v>
      </c>
      <c r="I159" s="67">
        <f t="shared" si="5"/>
        <v>16.544566666666668</v>
      </c>
    </row>
    <row r="160" spans="2:9" x14ac:dyDescent="0.3">
      <c r="B160" s="46" t="s">
        <v>1916</v>
      </c>
      <c r="C160" s="46">
        <v>400</v>
      </c>
      <c r="D160" s="92" t="s">
        <v>272</v>
      </c>
      <c r="E160" s="46">
        <v>189</v>
      </c>
      <c r="F160" s="46">
        <v>129</v>
      </c>
      <c r="G160" s="46">
        <v>122</v>
      </c>
      <c r="H160" s="67">
        <f t="shared" si="4"/>
        <v>96.418666666666653</v>
      </c>
      <c r="I160" s="67">
        <f t="shared" si="5"/>
        <v>24.104666666666663</v>
      </c>
    </row>
    <row r="161" spans="2:9" ht="28.8" x14ac:dyDescent="0.3">
      <c r="B161" s="46" t="s">
        <v>1917</v>
      </c>
      <c r="C161" s="46">
        <v>400</v>
      </c>
      <c r="D161" s="93" t="s">
        <v>1918</v>
      </c>
      <c r="E161" s="46">
        <v>151</v>
      </c>
      <c r="F161" s="46">
        <v>180</v>
      </c>
      <c r="G161" s="46">
        <v>172</v>
      </c>
      <c r="H161" s="67">
        <f t="shared" si="4"/>
        <v>110.22406666666666</v>
      </c>
      <c r="I161" s="67">
        <f t="shared" si="5"/>
        <v>27.556016666666665</v>
      </c>
    </row>
    <row r="162" spans="2:9" x14ac:dyDescent="0.3">
      <c r="B162" s="46" t="s">
        <v>1919</v>
      </c>
      <c r="C162" s="46">
        <v>401</v>
      </c>
      <c r="D162" s="92" t="s">
        <v>272</v>
      </c>
      <c r="E162" s="46">
        <v>31</v>
      </c>
      <c r="F162" s="46">
        <v>22</v>
      </c>
      <c r="G162" s="46">
        <v>10</v>
      </c>
      <c r="H162" s="67">
        <f t="shared" si="4"/>
        <v>13.805400000000001</v>
      </c>
      <c r="I162" s="67">
        <f t="shared" si="5"/>
        <v>3.4427431421446384</v>
      </c>
    </row>
    <row r="163" spans="2:9" ht="28.8" x14ac:dyDescent="0.3">
      <c r="B163" s="46" t="s">
        <v>1920</v>
      </c>
      <c r="C163" s="46">
        <v>400</v>
      </c>
      <c r="D163" s="93" t="s">
        <v>1921</v>
      </c>
      <c r="E163" s="46">
        <v>170</v>
      </c>
      <c r="F163" s="46">
        <v>107</v>
      </c>
      <c r="G163" s="46">
        <v>151</v>
      </c>
      <c r="H163" s="67">
        <f t="shared" si="4"/>
        <v>93.789066666666656</v>
      </c>
      <c r="I163" s="67">
        <f t="shared" si="5"/>
        <v>23.447266666666664</v>
      </c>
    </row>
    <row r="164" spans="2:9" x14ac:dyDescent="0.3">
      <c r="B164" s="46" t="s">
        <v>1922</v>
      </c>
      <c r="C164" s="46">
        <v>400</v>
      </c>
      <c r="D164" s="92" t="s">
        <v>272</v>
      </c>
      <c r="E164" s="46">
        <v>96</v>
      </c>
      <c r="F164" s="46">
        <v>98</v>
      </c>
      <c r="G164" s="46">
        <v>115</v>
      </c>
      <c r="H164" s="67">
        <f t="shared" si="4"/>
        <v>67.712199999999996</v>
      </c>
      <c r="I164" s="67">
        <f t="shared" si="5"/>
        <v>16.928049999999999</v>
      </c>
    </row>
    <row r="165" spans="2:9" x14ac:dyDescent="0.3">
      <c r="B165" s="46" t="s">
        <v>1923</v>
      </c>
      <c r="C165" s="46">
        <v>630</v>
      </c>
      <c r="D165" s="93" t="s">
        <v>273</v>
      </c>
      <c r="E165" s="46">
        <v>58</v>
      </c>
      <c r="F165" s="46">
        <v>63</v>
      </c>
      <c r="G165" s="46">
        <v>58</v>
      </c>
      <c r="H165" s="67">
        <f t="shared" si="4"/>
        <v>39.224866666666664</v>
      </c>
      <c r="I165" s="67">
        <f t="shared" si="5"/>
        <v>6.2261693121693114</v>
      </c>
    </row>
    <row r="166" spans="2:9" x14ac:dyDescent="0.3">
      <c r="B166" s="46" t="s">
        <v>1924</v>
      </c>
      <c r="C166" s="46">
        <v>630</v>
      </c>
      <c r="D166" s="92" t="s">
        <v>272</v>
      </c>
      <c r="E166" s="46">
        <v>71</v>
      </c>
      <c r="F166" s="46">
        <v>84</v>
      </c>
      <c r="G166" s="46">
        <v>110</v>
      </c>
      <c r="H166" s="67">
        <f t="shared" si="4"/>
        <v>58.070333333333323</v>
      </c>
      <c r="I166" s="67">
        <f t="shared" si="5"/>
        <v>9.2175132275132263</v>
      </c>
    </row>
    <row r="167" spans="2:9" ht="72" x14ac:dyDescent="0.3">
      <c r="B167" s="94" t="s">
        <v>1925</v>
      </c>
      <c r="C167" s="72">
        <v>250</v>
      </c>
      <c r="D167" s="93" t="s">
        <v>1926</v>
      </c>
      <c r="E167" s="94">
        <v>46</v>
      </c>
      <c r="F167" s="46">
        <v>50</v>
      </c>
      <c r="G167" s="46">
        <v>40</v>
      </c>
      <c r="H167" s="67">
        <f t="shared" si="4"/>
        <v>29.802133333333334</v>
      </c>
      <c r="I167" s="67">
        <f t="shared" si="5"/>
        <v>11.920853333333334</v>
      </c>
    </row>
    <row r="168" spans="2:9" ht="28.8" x14ac:dyDescent="0.3">
      <c r="B168" s="46" t="s">
        <v>1927</v>
      </c>
      <c r="C168" s="46">
        <v>400</v>
      </c>
      <c r="D168" s="93" t="s">
        <v>1928</v>
      </c>
      <c r="E168" s="46">
        <v>175</v>
      </c>
      <c r="F168" s="46">
        <v>187</v>
      </c>
      <c r="G168" s="46">
        <v>165</v>
      </c>
      <c r="H168" s="67">
        <f t="shared" si="4"/>
        <v>115.48326666666667</v>
      </c>
      <c r="I168" s="67">
        <f t="shared" si="5"/>
        <v>28.870816666666666</v>
      </c>
    </row>
    <row r="169" spans="2:9" x14ac:dyDescent="0.3">
      <c r="B169" s="46" t="s">
        <v>1929</v>
      </c>
      <c r="C169" s="46">
        <v>400</v>
      </c>
      <c r="D169" s="92" t="s">
        <v>272</v>
      </c>
      <c r="E169" s="46">
        <v>16</v>
      </c>
      <c r="F169" s="46">
        <v>11</v>
      </c>
      <c r="G169" s="46">
        <v>18</v>
      </c>
      <c r="H169" s="67">
        <f t="shared" si="4"/>
        <v>9.8610000000000007</v>
      </c>
      <c r="I169" s="67">
        <f t="shared" si="5"/>
        <v>2.4652500000000002</v>
      </c>
    </row>
    <row r="170" spans="2:9" x14ac:dyDescent="0.3">
      <c r="B170" s="46" t="s">
        <v>1930</v>
      </c>
      <c r="C170" s="46">
        <v>630</v>
      </c>
      <c r="D170" s="96" t="s">
        <v>2431</v>
      </c>
      <c r="E170" s="46">
        <v>150</v>
      </c>
      <c r="F170" s="46">
        <v>220</v>
      </c>
      <c r="G170" s="46">
        <v>195</v>
      </c>
      <c r="H170" s="67">
        <f t="shared" si="4"/>
        <v>123.81033333333335</v>
      </c>
      <c r="I170" s="67">
        <f t="shared" si="5"/>
        <v>19.652433862433867</v>
      </c>
    </row>
    <row r="171" spans="2:9" x14ac:dyDescent="0.3">
      <c r="B171" s="46" t="s">
        <v>1931</v>
      </c>
      <c r="C171" s="46">
        <v>630</v>
      </c>
      <c r="D171" s="92" t="s">
        <v>272</v>
      </c>
      <c r="E171" s="46">
        <v>66</v>
      </c>
      <c r="F171" s="46">
        <v>66</v>
      </c>
      <c r="G171" s="46">
        <v>57</v>
      </c>
      <c r="H171" s="67">
        <f t="shared" si="4"/>
        <v>41.416200000000003</v>
      </c>
      <c r="I171" s="67">
        <f t="shared" si="5"/>
        <v>6.5740000000000007</v>
      </c>
    </row>
    <row r="172" spans="2:9" ht="28.8" x14ac:dyDescent="0.3">
      <c r="B172" s="46" t="s">
        <v>1932</v>
      </c>
      <c r="C172" s="46">
        <v>400</v>
      </c>
      <c r="D172" s="93" t="s">
        <v>1933</v>
      </c>
      <c r="E172" s="46">
        <v>212</v>
      </c>
      <c r="F172" s="46">
        <v>180</v>
      </c>
      <c r="G172" s="46">
        <v>165</v>
      </c>
      <c r="H172" s="67">
        <f t="shared" si="4"/>
        <v>122.05726666666665</v>
      </c>
      <c r="I172" s="67">
        <f t="shared" si="5"/>
        <v>30.514316666666662</v>
      </c>
    </row>
    <row r="173" spans="2:9" x14ac:dyDescent="0.3">
      <c r="B173" s="46" t="s">
        <v>1934</v>
      </c>
      <c r="C173" s="46">
        <v>400</v>
      </c>
      <c r="D173" s="92" t="s">
        <v>272</v>
      </c>
      <c r="E173" s="46">
        <v>25</v>
      </c>
      <c r="F173" s="46">
        <v>17</v>
      </c>
      <c r="G173" s="46">
        <v>18</v>
      </c>
      <c r="H173" s="67">
        <f t="shared" ref="H173:H228" si="6">(E173+F173+G173)/3*0.38*1.73</f>
        <v>13.148</v>
      </c>
      <c r="I173" s="67">
        <f t="shared" ref="I173:I228" si="7">H173/C173*100</f>
        <v>3.2869999999999995</v>
      </c>
    </row>
    <row r="174" spans="2:9" x14ac:dyDescent="0.3">
      <c r="B174" s="46" t="s">
        <v>1935</v>
      </c>
      <c r="C174" s="46">
        <v>315</v>
      </c>
      <c r="D174" s="93" t="s">
        <v>273</v>
      </c>
      <c r="E174" s="46">
        <v>226</v>
      </c>
      <c r="F174" s="46">
        <v>229</v>
      </c>
      <c r="G174" s="46">
        <v>335</v>
      </c>
      <c r="H174" s="67">
        <f t="shared" si="6"/>
        <v>173.11533333333333</v>
      </c>
      <c r="I174" s="67">
        <f t="shared" si="7"/>
        <v>54.957248677248671</v>
      </c>
    </row>
    <row r="175" spans="2:9" x14ac:dyDescent="0.3">
      <c r="B175" s="46" t="s">
        <v>1936</v>
      </c>
      <c r="C175" s="46">
        <v>400</v>
      </c>
      <c r="D175" s="93" t="s">
        <v>273</v>
      </c>
      <c r="E175" s="46">
        <v>146</v>
      </c>
      <c r="F175" s="46">
        <v>135</v>
      </c>
      <c r="G175" s="46">
        <v>218</v>
      </c>
      <c r="H175" s="67">
        <f t="shared" si="6"/>
        <v>109.34753333333335</v>
      </c>
      <c r="I175" s="67">
        <f t="shared" si="7"/>
        <v>27.336883333333333</v>
      </c>
    </row>
    <row r="176" spans="2:9" x14ac:dyDescent="0.3">
      <c r="B176" s="46" t="s">
        <v>1937</v>
      </c>
      <c r="C176" s="46">
        <v>400</v>
      </c>
      <c r="D176" s="92" t="s">
        <v>272</v>
      </c>
      <c r="E176" s="46">
        <v>114</v>
      </c>
      <c r="F176" s="46">
        <v>104</v>
      </c>
      <c r="G176" s="46">
        <v>182</v>
      </c>
      <c r="H176" s="67">
        <f t="shared" si="6"/>
        <v>87.653333333333336</v>
      </c>
      <c r="I176" s="67">
        <f t="shared" si="7"/>
        <v>21.913333333333334</v>
      </c>
    </row>
    <row r="177" spans="2:9" x14ac:dyDescent="0.3">
      <c r="B177" s="46" t="s">
        <v>1938</v>
      </c>
      <c r="C177" s="46">
        <v>400</v>
      </c>
      <c r="D177" s="93" t="s">
        <v>273</v>
      </c>
      <c r="E177" s="46">
        <v>183</v>
      </c>
      <c r="F177" s="46">
        <v>198</v>
      </c>
      <c r="G177" s="46">
        <v>145</v>
      </c>
      <c r="H177" s="67">
        <f t="shared" si="6"/>
        <v>115.26413333333333</v>
      </c>
      <c r="I177" s="67">
        <f t="shared" si="7"/>
        <v>28.816033333333337</v>
      </c>
    </row>
    <row r="178" spans="2:9" ht="28.8" x14ac:dyDescent="0.3">
      <c r="B178" s="94" t="s">
        <v>1939</v>
      </c>
      <c r="C178" s="72">
        <v>320</v>
      </c>
      <c r="D178" s="93" t="s">
        <v>1940</v>
      </c>
      <c r="E178" s="94">
        <v>103</v>
      </c>
      <c r="F178" s="46">
        <v>82</v>
      </c>
      <c r="G178" s="46">
        <v>130</v>
      </c>
      <c r="H178" s="67">
        <f t="shared" si="6"/>
        <v>69.027000000000001</v>
      </c>
      <c r="I178" s="67">
        <f t="shared" si="7"/>
        <v>21.570937499999999</v>
      </c>
    </row>
    <row r="179" spans="2:9" x14ac:dyDescent="0.3">
      <c r="B179" s="94" t="s">
        <v>1941</v>
      </c>
      <c r="C179" s="72">
        <v>100</v>
      </c>
      <c r="D179" s="93" t="s">
        <v>1942</v>
      </c>
      <c r="E179" s="94">
        <v>84</v>
      </c>
      <c r="F179" s="46">
        <v>76</v>
      </c>
      <c r="G179" s="46">
        <v>96</v>
      </c>
      <c r="H179" s="67">
        <f t="shared" si="6"/>
        <v>56.098133333333323</v>
      </c>
      <c r="I179" s="67">
        <f t="shared" si="7"/>
        <v>56.098133333333323</v>
      </c>
    </row>
    <row r="180" spans="2:9" ht="43.2" x14ac:dyDescent="0.3">
      <c r="B180" s="94" t="s">
        <v>1943</v>
      </c>
      <c r="C180" s="72">
        <v>320</v>
      </c>
      <c r="D180" s="93" t="s">
        <v>1944</v>
      </c>
      <c r="E180" s="94">
        <v>270</v>
      </c>
      <c r="F180" s="46">
        <v>220</v>
      </c>
      <c r="G180" s="46">
        <v>235</v>
      </c>
      <c r="H180" s="67">
        <f t="shared" si="6"/>
        <v>158.87166666666667</v>
      </c>
      <c r="I180" s="67">
        <f t="shared" si="7"/>
        <v>49.647395833333334</v>
      </c>
    </row>
    <row r="181" spans="2:9" x14ac:dyDescent="0.3">
      <c r="B181" s="94" t="s">
        <v>1945</v>
      </c>
      <c r="C181" s="72">
        <v>630</v>
      </c>
      <c r="D181" s="93" t="s">
        <v>273</v>
      </c>
      <c r="E181" s="94">
        <v>630</v>
      </c>
      <c r="F181" s="46">
        <v>655</v>
      </c>
      <c r="G181" s="46">
        <v>764</v>
      </c>
      <c r="H181" s="67">
        <f t="shared" si="6"/>
        <v>449.00420000000003</v>
      </c>
      <c r="I181" s="67">
        <f t="shared" si="7"/>
        <v>71.27050793650794</v>
      </c>
    </row>
    <row r="182" spans="2:9" ht="72" x14ac:dyDescent="0.3">
      <c r="B182" s="46" t="s">
        <v>1946</v>
      </c>
      <c r="C182" s="46">
        <v>400</v>
      </c>
      <c r="D182" s="93" t="s">
        <v>1947</v>
      </c>
      <c r="E182" s="46">
        <v>138</v>
      </c>
      <c r="F182" s="46">
        <v>132</v>
      </c>
      <c r="G182" s="46">
        <v>190</v>
      </c>
      <c r="H182" s="67">
        <f t="shared" si="6"/>
        <v>100.80133333333335</v>
      </c>
      <c r="I182" s="67">
        <f t="shared" si="7"/>
        <v>25.200333333333337</v>
      </c>
    </row>
    <row r="183" spans="2:9" x14ac:dyDescent="0.3">
      <c r="B183" s="46" t="s">
        <v>1948</v>
      </c>
      <c r="C183" s="46">
        <v>560</v>
      </c>
      <c r="D183" s="93" t="s">
        <v>273</v>
      </c>
      <c r="E183" s="46">
        <v>47</v>
      </c>
      <c r="F183" s="46">
        <v>10</v>
      </c>
      <c r="G183" s="46">
        <v>40</v>
      </c>
      <c r="H183" s="67">
        <f t="shared" si="6"/>
        <v>21.255933333333335</v>
      </c>
      <c r="I183" s="67">
        <f t="shared" si="7"/>
        <v>3.7957023809523815</v>
      </c>
    </row>
    <row r="184" spans="2:9" ht="28.8" x14ac:dyDescent="0.3">
      <c r="B184" s="94" t="s">
        <v>1949</v>
      </c>
      <c r="C184" s="72">
        <v>400</v>
      </c>
      <c r="D184" s="93" t="s">
        <v>1950</v>
      </c>
      <c r="E184" s="94">
        <v>188</v>
      </c>
      <c r="F184" s="46">
        <v>179</v>
      </c>
      <c r="G184" s="46">
        <v>216</v>
      </c>
      <c r="H184" s="67">
        <f t="shared" si="6"/>
        <v>127.75473333333335</v>
      </c>
      <c r="I184" s="67">
        <f t="shared" si="7"/>
        <v>31.938683333333341</v>
      </c>
    </row>
    <row r="185" spans="2:9" x14ac:dyDescent="0.3">
      <c r="B185" s="94" t="s">
        <v>1951</v>
      </c>
      <c r="C185" s="72">
        <v>400</v>
      </c>
      <c r="D185" s="92" t="s">
        <v>272</v>
      </c>
      <c r="E185" s="94">
        <v>214</v>
      </c>
      <c r="F185" s="46">
        <v>196</v>
      </c>
      <c r="G185" s="46">
        <v>198</v>
      </c>
      <c r="H185" s="67">
        <f t="shared" si="6"/>
        <v>133.23306666666667</v>
      </c>
      <c r="I185" s="67">
        <f t="shared" si="7"/>
        <v>33.308266666666668</v>
      </c>
    </row>
    <row r="186" spans="2:9" x14ac:dyDescent="0.3">
      <c r="B186" s="46" t="s">
        <v>1952</v>
      </c>
      <c r="C186" s="46">
        <v>400</v>
      </c>
      <c r="D186" s="93" t="s">
        <v>1953</v>
      </c>
      <c r="E186" s="46">
        <v>200</v>
      </c>
      <c r="F186" s="46">
        <v>156</v>
      </c>
      <c r="G186" s="46">
        <v>195</v>
      </c>
      <c r="H186" s="67">
        <f t="shared" si="6"/>
        <v>120.74246666666667</v>
      </c>
      <c r="I186" s="67">
        <f t="shared" si="7"/>
        <v>30.185616666666672</v>
      </c>
    </row>
    <row r="187" spans="2:9" x14ac:dyDescent="0.3">
      <c r="B187" s="46" t="s">
        <v>1954</v>
      </c>
      <c r="C187" s="46">
        <v>400</v>
      </c>
      <c r="D187" s="93" t="s">
        <v>273</v>
      </c>
      <c r="E187" s="46">
        <v>70</v>
      </c>
      <c r="F187" s="46">
        <v>70</v>
      </c>
      <c r="G187" s="46">
        <v>110</v>
      </c>
      <c r="H187" s="67">
        <f t="shared" si="6"/>
        <v>54.783333333333331</v>
      </c>
      <c r="I187" s="67">
        <f t="shared" si="7"/>
        <v>13.695833333333333</v>
      </c>
    </row>
    <row r="188" spans="2:9" x14ac:dyDescent="0.3">
      <c r="B188" s="46" t="s">
        <v>1955</v>
      </c>
      <c r="C188" s="46">
        <v>400</v>
      </c>
      <c r="D188" s="92" t="s">
        <v>272</v>
      </c>
      <c r="E188" s="46">
        <v>110</v>
      </c>
      <c r="F188" s="46">
        <v>115</v>
      </c>
      <c r="G188" s="46">
        <v>115</v>
      </c>
      <c r="H188" s="67">
        <f t="shared" si="6"/>
        <v>74.505333333333326</v>
      </c>
      <c r="I188" s="67">
        <f t="shared" si="7"/>
        <v>18.626333333333331</v>
      </c>
    </row>
    <row r="189" spans="2:9" x14ac:dyDescent="0.3">
      <c r="B189" s="94" t="s">
        <v>1956</v>
      </c>
      <c r="C189" s="72">
        <v>250</v>
      </c>
      <c r="D189" s="93" t="s">
        <v>273</v>
      </c>
      <c r="E189" s="94">
        <v>264</v>
      </c>
      <c r="F189" s="46">
        <v>287</v>
      </c>
      <c r="G189" s="46">
        <v>200</v>
      </c>
      <c r="H189" s="67">
        <f t="shared" si="6"/>
        <v>164.56913333333333</v>
      </c>
      <c r="I189" s="67">
        <f t="shared" si="7"/>
        <v>65.82765333333333</v>
      </c>
    </row>
    <row r="190" spans="2:9" x14ac:dyDescent="0.3">
      <c r="B190" s="94" t="s">
        <v>1957</v>
      </c>
      <c r="C190" s="72">
        <v>400</v>
      </c>
      <c r="D190" s="93" t="s">
        <v>273</v>
      </c>
      <c r="E190" s="94">
        <v>400</v>
      </c>
      <c r="F190" s="46">
        <v>525</v>
      </c>
      <c r="G190" s="46">
        <v>252</v>
      </c>
      <c r="H190" s="67">
        <f t="shared" si="6"/>
        <v>257.91993333333335</v>
      </c>
      <c r="I190" s="67">
        <f t="shared" si="7"/>
        <v>64.479983333333337</v>
      </c>
    </row>
    <row r="191" spans="2:9" x14ac:dyDescent="0.3">
      <c r="B191" s="94" t="s">
        <v>1958</v>
      </c>
      <c r="C191" s="72">
        <v>630</v>
      </c>
      <c r="D191" s="93" t="s">
        <v>273</v>
      </c>
      <c r="E191" s="94">
        <v>623</v>
      </c>
      <c r="F191" s="46">
        <v>503</v>
      </c>
      <c r="G191" s="46">
        <v>482</v>
      </c>
      <c r="H191" s="67">
        <f t="shared" si="6"/>
        <v>352.3664</v>
      </c>
      <c r="I191" s="67">
        <f t="shared" si="7"/>
        <v>55.931174603174604</v>
      </c>
    </row>
    <row r="192" spans="2:9" x14ac:dyDescent="0.3">
      <c r="B192" s="94" t="s">
        <v>1959</v>
      </c>
      <c r="C192" s="72">
        <v>180</v>
      </c>
      <c r="D192" s="93" t="s">
        <v>273</v>
      </c>
      <c r="E192" s="94">
        <v>158</v>
      </c>
      <c r="F192" s="46">
        <v>199</v>
      </c>
      <c r="G192" s="46">
        <v>153</v>
      </c>
      <c r="H192" s="67">
        <f t="shared" si="6"/>
        <v>111.758</v>
      </c>
      <c r="I192" s="67">
        <f t="shared" si="7"/>
        <v>62.087777777777774</v>
      </c>
    </row>
    <row r="193" spans="2:9" x14ac:dyDescent="0.3">
      <c r="B193" s="94" t="s">
        <v>1960</v>
      </c>
      <c r="C193" s="72">
        <v>315</v>
      </c>
      <c r="D193" s="93" t="s">
        <v>273</v>
      </c>
      <c r="E193" s="94">
        <v>182</v>
      </c>
      <c r="F193" s="46">
        <v>263</v>
      </c>
      <c r="G193" s="46">
        <v>239</v>
      </c>
      <c r="H193" s="67">
        <f t="shared" si="6"/>
        <v>149.88720000000001</v>
      </c>
      <c r="I193" s="67">
        <f t="shared" si="7"/>
        <v>47.583238095238094</v>
      </c>
    </row>
    <row r="194" spans="2:9" ht="28.8" x14ac:dyDescent="0.3">
      <c r="B194" s="94" t="s">
        <v>1961</v>
      </c>
      <c r="C194" s="72">
        <v>400</v>
      </c>
      <c r="D194" s="93" t="s">
        <v>1962</v>
      </c>
      <c r="E194" s="94">
        <v>357</v>
      </c>
      <c r="F194" s="46">
        <v>418</v>
      </c>
      <c r="G194" s="46">
        <v>403</v>
      </c>
      <c r="H194" s="67">
        <f t="shared" si="6"/>
        <v>258.13906666666668</v>
      </c>
      <c r="I194" s="67">
        <f t="shared" si="7"/>
        <v>64.53476666666667</v>
      </c>
    </row>
    <row r="195" spans="2:9" x14ac:dyDescent="0.3">
      <c r="B195" s="94" t="s">
        <v>1963</v>
      </c>
      <c r="C195" s="72">
        <v>400</v>
      </c>
      <c r="D195" s="93" t="s">
        <v>273</v>
      </c>
      <c r="E195" s="94">
        <v>346</v>
      </c>
      <c r="F195" s="46">
        <v>523</v>
      </c>
      <c r="G195" s="46">
        <v>536</v>
      </c>
      <c r="H195" s="67">
        <f t="shared" si="6"/>
        <v>307.88233333333335</v>
      </c>
      <c r="I195" s="67">
        <f t="shared" si="7"/>
        <v>76.970583333333337</v>
      </c>
    </row>
    <row r="196" spans="2:9" x14ac:dyDescent="0.3">
      <c r="B196" s="94" t="s">
        <v>1964</v>
      </c>
      <c r="C196" s="72">
        <v>315</v>
      </c>
      <c r="D196" s="93" t="s">
        <v>273</v>
      </c>
      <c r="E196" s="94">
        <v>374</v>
      </c>
      <c r="F196" s="46">
        <v>287</v>
      </c>
      <c r="G196" s="46">
        <v>294</v>
      </c>
      <c r="H196" s="67">
        <f t="shared" si="6"/>
        <v>209.27233333333331</v>
      </c>
      <c r="I196" s="67">
        <f t="shared" si="7"/>
        <v>66.435661375661368</v>
      </c>
    </row>
    <row r="197" spans="2:9" x14ac:dyDescent="0.3">
      <c r="B197" s="94" t="s">
        <v>1965</v>
      </c>
      <c r="C197" s="72">
        <v>630</v>
      </c>
      <c r="D197" s="93" t="s">
        <v>273</v>
      </c>
      <c r="E197" s="94">
        <v>476</v>
      </c>
      <c r="F197" s="46">
        <v>513</v>
      </c>
      <c r="G197" s="46">
        <v>519</v>
      </c>
      <c r="H197" s="67">
        <f t="shared" si="6"/>
        <v>330.4530666666667</v>
      </c>
      <c r="I197" s="67">
        <f t="shared" si="7"/>
        <v>52.452867724867737</v>
      </c>
    </row>
    <row r="198" spans="2:9" x14ac:dyDescent="0.3">
      <c r="B198" s="94" t="s">
        <v>1966</v>
      </c>
      <c r="C198" s="72">
        <v>400</v>
      </c>
      <c r="D198" s="93" t="s">
        <v>273</v>
      </c>
      <c r="E198" s="94">
        <v>503</v>
      </c>
      <c r="F198" s="46">
        <v>462</v>
      </c>
      <c r="G198" s="46">
        <v>460</v>
      </c>
      <c r="H198" s="67">
        <f t="shared" si="6"/>
        <v>312.26499999999999</v>
      </c>
      <c r="I198" s="67">
        <f t="shared" si="7"/>
        <v>78.066249999999997</v>
      </c>
    </row>
    <row r="199" spans="2:9" ht="72" x14ac:dyDescent="0.3">
      <c r="B199" s="94" t="s">
        <v>1967</v>
      </c>
      <c r="C199" s="72">
        <v>400</v>
      </c>
      <c r="D199" s="93" t="s">
        <v>1968</v>
      </c>
      <c r="E199" s="94">
        <v>281</v>
      </c>
      <c r="F199" s="46">
        <v>250</v>
      </c>
      <c r="G199" s="46">
        <v>220</v>
      </c>
      <c r="H199" s="67">
        <f t="shared" si="6"/>
        <v>164.56913333333333</v>
      </c>
      <c r="I199" s="67">
        <f t="shared" si="7"/>
        <v>41.142283333333332</v>
      </c>
    </row>
    <row r="200" spans="2:9" ht="43.2" x14ac:dyDescent="0.3">
      <c r="B200" s="46" t="s">
        <v>1969</v>
      </c>
      <c r="C200" s="46">
        <v>400</v>
      </c>
      <c r="D200" s="93" t="s">
        <v>1970</v>
      </c>
      <c r="E200" s="46">
        <v>136</v>
      </c>
      <c r="F200" s="46">
        <v>180</v>
      </c>
      <c r="G200" s="46">
        <v>190</v>
      </c>
      <c r="H200" s="67">
        <f t="shared" si="6"/>
        <v>110.88146666666667</v>
      </c>
      <c r="I200" s="67">
        <f t="shared" si="7"/>
        <v>27.720366666666667</v>
      </c>
    </row>
    <row r="201" spans="2:9" x14ac:dyDescent="0.3">
      <c r="B201" s="46" t="s">
        <v>1971</v>
      </c>
      <c r="C201" s="46">
        <v>400</v>
      </c>
      <c r="D201" s="92" t="s">
        <v>272</v>
      </c>
      <c r="E201" s="46">
        <v>30</v>
      </c>
      <c r="F201" s="46">
        <v>30</v>
      </c>
      <c r="G201" s="46">
        <v>15</v>
      </c>
      <c r="H201" s="67">
        <f t="shared" si="6"/>
        <v>16.434999999999999</v>
      </c>
      <c r="I201" s="67">
        <f t="shared" si="7"/>
        <v>4.1087499999999997</v>
      </c>
    </row>
    <row r="202" spans="2:9" ht="28.8" x14ac:dyDescent="0.3">
      <c r="B202" s="46" t="s">
        <v>1972</v>
      </c>
      <c r="C202" s="46">
        <v>250</v>
      </c>
      <c r="D202" s="93" t="s">
        <v>1796</v>
      </c>
      <c r="E202" s="46">
        <v>93</v>
      </c>
      <c r="F202" s="46">
        <v>82</v>
      </c>
      <c r="G202" s="46">
        <v>67</v>
      </c>
      <c r="H202" s="67">
        <f t="shared" si="6"/>
        <v>53.03026666666667</v>
      </c>
      <c r="I202" s="67">
        <f t="shared" si="7"/>
        <v>21.212106666666671</v>
      </c>
    </row>
    <row r="203" spans="2:9" x14ac:dyDescent="0.3">
      <c r="B203" s="94" t="s">
        <v>1973</v>
      </c>
      <c r="C203" s="72">
        <v>250</v>
      </c>
      <c r="D203" s="92" t="s">
        <v>272</v>
      </c>
      <c r="E203" s="94">
        <v>183</v>
      </c>
      <c r="F203" s="46">
        <v>205</v>
      </c>
      <c r="G203" s="46">
        <v>222</v>
      </c>
      <c r="H203" s="67">
        <f t="shared" si="6"/>
        <v>133.67133333333334</v>
      </c>
      <c r="I203" s="67">
        <f t="shared" si="7"/>
        <v>53.468533333333333</v>
      </c>
    </row>
    <row r="204" spans="2:9" x14ac:dyDescent="0.3">
      <c r="B204" s="46" t="s">
        <v>1974</v>
      </c>
      <c r="C204" s="46">
        <v>400</v>
      </c>
      <c r="D204" s="93" t="s">
        <v>273</v>
      </c>
      <c r="E204" s="46">
        <v>195</v>
      </c>
      <c r="F204" s="46">
        <v>250</v>
      </c>
      <c r="G204" s="46">
        <v>220</v>
      </c>
      <c r="H204" s="67">
        <f t="shared" si="6"/>
        <v>145.72366666666667</v>
      </c>
      <c r="I204" s="67">
        <f t="shared" si="7"/>
        <v>36.430916666666668</v>
      </c>
    </row>
    <row r="205" spans="2:9" x14ac:dyDescent="0.3">
      <c r="B205" s="46" t="s">
        <v>1975</v>
      </c>
      <c r="C205" s="46">
        <v>400</v>
      </c>
      <c r="D205" s="93" t="s">
        <v>273</v>
      </c>
      <c r="E205" s="46">
        <v>70</v>
      </c>
      <c r="F205" s="46">
        <v>86</v>
      </c>
      <c r="G205" s="46">
        <v>90</v>
      </c>
      <c r="H205" s="67">
        <f t="shared" si="6"/>
        <v>53.906799999999997</v>
      </c>
      <c r="I205" s="67">
        <f t="shared" si="7"/>
        <v>13.476699999999999</v>
      </c>
    </row>
    <row r="206" spans="2:9" x14ac:dyDescent="0.3">
      <c r="B206" s="46" t="s">
        <v>1976</v>
      </c>
      <c r="C206" s="46">
        <v>400</v>
      </c>
      <c r="D206" s="92" t="s">
        <v>272</v>
      </c>
      <c r="E206" s="46">
        <v>145</v>
      </c>
      <c r="F206" s="46">
        <v>145</v>
      </c>
      <c r="G206" s="46">
        <v>175</v>
      </c>
      <c r="H206" s="67">
        <f t="shared" si="6"/>
        <v>101.89699999999999</v>
      </c>
      <c r="I206" s="67">
        <f t="shared" si="7"/>
        <v>25.474249999999998</v>
      </c>
    </row>
    <row r="207" spans="2:9" ht="28.8" x14ac:dyDescent="0.3">
      <c r="B207" s="94" t="s">
        <v>1977</v>
      </c>
      <c r="C207" s="72">
        <v>400</v>
      </c>
      <c r="D207" s="93" t="s">
        <v>1978</v>
      </c>
      <c r="E207" s="94">
        <v>145</v>
      </c>
      <c r="F207" s="46">
        <v>106</v>
      </c>
      <c r="G207" s="46">
        <v>127</v>
      </c>
      <c r="H207" s="67">
        <f t="shared" si="6"/>
        <v>82.832400000000007</v>
      </c>
      <c r="I207" s="67">
        <f t="shared" si="7"/>
        <v>20.708100000000002</v>
      </c>
    </row>
    <row r="208" spans="2:9" x14ac:dyDescent="0.3">
      <c r="B208" s="94" t="s">
        <v>1979</v>
      </c>
      <c r="C208" s="72">
        <v>400</v>
      </c>
      <c r="D208" s="92" t="s">
        <v>272</v>
      </c>
      <c r="E208" s="94">
        <v>118</v>
      </c>
      <c r="F208" s="46">
        <v>125</v>
      </c>
      <c r="G208" s="46">
        <v>120</v>
      </c>
      <c r="H208" s="67">
        <f t="shared" si="6"/>
        <v>79.545400000000001</v>
      </c>
      <c r="I208" s="67">
        <f t="shared" si="7"/>
        <v>19.88635</v>
      </c>
    </row>
    <row r="209" spans="2:9" ht="72" x14ac:dyDescent="0.3">
      <c r="B209" s="46" t="s">
        <v>1980</v>
      </c>
      <c r="C209" s="46">
        <v>630</v>
      </c>
      <c r="D209" s="93" t="s">
        <v>1981</v>
      </c>
      <c r="E209" s="46">
        <v>228</v>
      </c>
      <c r="F209" s="46">
        <v>204</v>
      </c>
      <c r="G209" s="46">
        <v>285</v>
      </c>
      <c r="H209" s="67">
        <f t="shared" si="6"/>
        <v>157.11860000000001</v>
      </c>
      <c r="I209" s="67">
        <f t="shared" si="7"/>
        <v>24.93946031746032</v>
      </c>
    </row>
    <row r="210" spans="2:9" x14ac:dyDescent="0.3">
      <c r="B210" s="94" t="s">
        <v>1982</v>
      </c>
      <c r="C210" s="72">
        <v>400</v>
      </c>
      <c r="D210" s="92" t="s">
        <v>272</v>
      </c>
      <c r="E210" s="94">
        <v>158</v>
      </c>
      <c r="F210" s="46">
        <v>214</v>
      </c>
      <c r="G210" s="46">
        <v>191</v>
      </c>
      <c r="H210" s="67">
        <f t="shared" si="6"/>
        <v>123.37206666666667</v>
      </c>
      <c r="I210" s="67">
        <f t="shared" si="7"/>
        <v>30.843016666666667</v>
      </c>
    </row>
    <row r="211" spans="2:9" x14ac:dyDescent="0.3">
      <c r="B211" s="46" t="s">
        <v>1983</v>
      </c>
      <c r="C211" s="46">
        <v>400</v>
      </c>
      <c r="D211" s="93" t="s">
        <v>273</v>
      </c>
      <c r="E211" s="46">
        <v>180</v>
      </c>
      <c r="F211" s="46">
        <v>152</v>
      </c>
      <c r="G211" s="46">
        <v>140</v>
      </c>
      <c r="H211" s="67">
        <f t="shared" si="6"/>
        <v>103.43093333333334</v>
      </c>
      <c r="I211" s="67">
        <f t="shared" si="7"/>
        <v>25.857733333333339</v>
      </c>
    </row>
    <row r="212" spans="2:9" x14ac:dyDescent="0.3">
      <c r="B212" s="46" t="s">
        <v>1984</v>
      </c>
      <c r="C212" s="46">
        <v>400</v>
      </c>
      <c r="D212" s="92" t="s">
        <v>272</v>
      </c>
      <c r="E212" s="46">
        <v>150</v>
      </c>
      <c r="F212" s="46">
        <v>200</v>
      </c>
      <c r="G212" s="46">
        <v>140</v>
      </c>
      <c r="H212" s="67">
        <f t="shared" si="6"/>
        <v>107.37533333333334</v>
      </c>
      <c r="I212" s="67">
        <f t="shared" si="7"/>
        <v>26.843833333333333</v>
      </c>
    </row>
    <row r="213" spans="2:9" x14ac:dyDescent="0.3">
      <c r="B213" s="46" t="s">
        <v>1985</v>
      </c>
      <c r="C213" s="46">
        <v>400</v>
      </c>
      <c r="D213" s="93" t="s">
        <v>273</v>
      </c>
      <c r="E213" s="46">
        <v>196</v>
      </c>
      <c r="F213" s="46">
        <v>245</v>
      </c>
      <c r="G213" s="46">
        <v>248</v>
      </c>
      <c r="H213" s="67">
        <f t="shared" si="6"/>
        <v>150.98286666666667</v>
      </c>
      <c r="I213" s="67">
        <f t="shared" si="7"/>
        <v>37.745716666666667</v>
      </c>
    </row>
    <row r="214" spans="2:9" x14ac:dyDescent="0.3">
      <c r="B214" s="46" t="s">
        <v>1986</v>
      </c>
      <c r="C214" s="46">
        <v>400</v>
      </c>
      <c r="D214" s="92" t="s">
        <v>272</v>
      </c>
      <c r="E214" s="46">
        <v>102</v>
      </c>
      <c r="F214" s="46">
        <v>229</v>
      </c>
      <c r="G214" s="46">
        <v>190</v>
      </c>
      <c r="H214" s="67">
        <f t="shared" si="6"/>
        <v>114.16846666666665</v>
      </c>
      <c r="I214" s="67">
        <f t="shared" si="7"/>
        <v>28.542116666666661</v>
      </c>
    </row>
    <row r="215" spans="2:9" x14ac:dyDescent="0.3">
      <c r="B215" s="94" t="s">
        <v>1987</v>
      </c>
      <c r="C215" s="72">
        <v>400</v>
      </c>
      <c r="D215" s="93" t="s">
        <v>1988</v>
      </c>
      <c r="E215" s="94">
        <v>130</v>
      </c>
      <c r="F215" s="46">
        <v>55</v>
      </c>
      <c r="G215" s="46">
        <v>125</v>
      </c>
      <c r="H215" s="67">
        <f t="shared" si="6"/>
        <v>67.931333333333328</v>
      </c>
      <c r="I215" s="67">
        <f t="shared" si="7"/>
        <v>16.982833333333332</v>
      </c>
    </row>
    <row r="216" spans="2:9" x14ac:dyDescent="0.3">
      <c r="B216" s="94" t="s">
        <v>1989</v>
      </c>
      <c r="C216" s="72">
        <v>400</v>
      </c>
      <c r="D216" s="92" t="s">
        <v>272</v>
      </c>
      <c r="E216" s="94">
        <v>125</v>
      </c>
      <c r="F216" s="46">
        <v>170</v>
      </c>
      <c r="G216" s="46">
        <v>115</v>
      </c>
      <c r="H216" s="67">
        <f t="shared" si="6"/>
        <v>89.844666666666654</v>
      </c>
      <c r="I216" s="67">
        <f t="shared" si="7"/>
        <v>22.461166666666664</v>
      </c>
    </row>
    <row r="217" spans="2:9" x14ac:dyDescent="0.3">
      <c r="B217" s="94" t="s">
        <v>1990</v>
      </c>
      <c r="C217" s="72">
        <v>250</v>
      </c>
      <c r="D217" s="93" t="s">
        <v>273</v>
      </c>
      <c r="E217" s="94">
        <v>91</v>
      </c>
      <c r="F217" s="46">
        <v>142</v>
      </c>
      <c r="G217" s="46">
        <v>131</v>
      </c>
      <c r="H217" s="67">
        <f t="shared" si="6"/>
        <v>79.764533333333318</v>
      </c>
      <c r="I217" s="67">
        <f t="shared" si="7"/>
        <v>31.905813333333327</v>
      </c>
    </row>
    <row r="218" spans="2:9" x14ac:dyDescent="0.3">
      <c r="B218" s="94" t="s">
        <v>1991</v>
      </c>
      <c r="C218" s="72">
        <v>250</v>
      </c>
      <c r="D218" s="92" t="s">
        <v>272</v>
      </c>
      <c r="E218" s="94">
        <v>16</v>
      </c>
      <c r="F218" s="46">
        <v>17</v>
      </c>
      <c r="G218" s="46">
        <v>0</v>
      </c>
      <c r="H218" s="67">
        <f t="shared" si="6"/>
        <v>7.2313999999999998</v>
      </c>
      <c r="I218" s="67">
        <f t="shared" si="7"/>
        <v>2.89256</v>
      </c>
    </row>
    <row r="219" spans="2:9" x14ac:dyDescent="0.3">
      <c r="B219" s="94" t="s">
        <v>1992</v>
      </c>
      <c r="C219" s="72">
        <v>560</v>
      </c>
      <c r="D219" s="93" t="s">
        <v>1993</v>
      </c>
      <c r="E219" s="94">
        <v>555</v>
      </c>
      <c r="F219" s="46">
        <v>564</v>
      </c>
      <c r="G219" s="46">
        <v>602</v>
      </c>
      <c r="H219" s="67">
        <f t="shared" si="6"/>
        <v>377.12846666666661</v>
      </c>
      <c r="I219" s="67">
        <f t="shared" si="7"/>
        <v>67.34436904761904</v>
      </c>
    </row>
    <row r="220" spans="2:9" x14ac:dyDescent="0.3">
      <c r="B220" s="94" t="s">
        <v>1994</v>
      </c>
      <c r="C220" s="72">
        <v>250</v>
      </c>
      <c r="D220" s="93" t="s">
        <v>273</v>
      </c>
      <c r="E220" s="94">
        <v>342</v>
      </c>
      <c r="F220" s="46">
        <v>261</v>
      </c>
      <c r="G220" s="46">
        <v>373</v>
      </c>
      <c r="H220" s="67">
        <f t="shared" si="6"/>
        <v>213.87413333333333</v>
      </c>
      <c r="I220" s="67">
        <f t="shared" si="7"/>
        <v>85.549653333333325</v>
      </c>
    </row>
    <row r="221" spans="2:9" ht="28.8" x14ac:dyDescent="0.3">
      <c r="B221" s="46" t="s">
        <v>1995</v>
      </c>
      <c r="C221" s="46">
        <v>400</v>
      </c>
      <c r="D221" s="93" t="s">
        <v>1996</v>
      </c>
      <c r="E221" s="46">
        <v>275</v>
      </c>
      <c r="F221" s="46">
        <v>256</v>
      </c>
      <c r="G221" s="46">
        <v>305</v>
      </c>
      <c r="H221" s="67">
        <f t="shared" si="6"/>
        <v>183.19546666666668</v>
      </c>
      <c r="I221" s="67">
        <f t="shared" si="7"/>
        <v>45.798866666666669</v>
      </c>
    </row>
    <row r="222" spans="2:9" x14ac:dyDescent="0.3">
      <c r="B222" s="94" t="s">
        <v>1997</v>
      </c>
      <c r="C222" s="72">
        <v>400</v>
      </c>
      <c r="D222" s="93" t="s">
        <v>273</v>
      </c>
      <c r="E222" s="94">
        <v>92</v>
      </c>
      <c r="F222" s="46">
        <v>124</v>
      </c>
      <c r="G222" s="46">
        <v>113</v>
      </c>
      <c r="H222" s="67">
        <f t="shared" si="6"/>
        <v>72.094866666666675</v>
      </c>
      <c r="I222" s="67">
        <f t="shared" si="7"/>
        <v>18.023716666666669</v>
      </c>
    </row>
    <row r="223" spans="2:9" x14ac:dyDescent="0.3">
      <c r="B223" s="94" t="s">
        <v>1998</v>
      </c>
      <c r="C223" s="72">
        <v>400</v>
      </c>
      <c r="D223" s="92" t="s">
        <v>272</v>
      </c>
      <c r="E223" s="94">
        <v>12</v>
      </c>
      <c r="F223" s="46">
        <v>24</v>
      </c>
      <c r="G223" s="46">
        <v>29</v>
      </c>
      <c r="H223" s="67">
        <f t="shared" si="6"/>
        <v>14.243666666666668</v>
      </c>
      <c r="I223" s="67">
        <f t="shared" si="7"/>
        <v>3.560916666666667</v>
      </c>
    </row>
    <row r="224" spans="2:9" ht="43.2" x14ac:dyDescent="0.3">
      <c r="B224" s="94" t="s">
        <v>1999</v>
      </c>
      <c r="C224" s="72">
        <v>630</v>
      </c>
      <c r="D224" s="93" t="s">
        <v>2000</v>
      </c>
      <c r="E224" s="94">
        <v>475</v>
      </c>
      <c r="F224" s="46">
        <v>480</v>
      </c>
      <c r="G224" s="46">
        <v>380</v>
      </c>
      <c r="H224" s="67">
        <f t="shared" si="6"/>
        <v>292.54300000000001</v>
      </c>
      <c r="I224" s="67">
        <f t="shared" si="7"/>
        <v>46.435396825396822</v>
      </c>
    </row>
    <row r="225" spans="2:9" ht="28.8" x14ac:dyDescent="0.3">
      <c r="B225" s="46" t="s">
        <v>2001</v>
      </c>
      <c r="C225" s="46">
        <v>320</v>
      </c>
      <c r="D225" s="93" t="s">
        <v>2002</v>
      </c>
      <c r="E225" s="46">
        <v>104</v>
      </c>
      <c r="F225" s="46">
        <v>200</v>
      </c>
      <c r="G225" s="46">
        <v>175</v>
      </c>
      <c r="H225" s="67">
        <f t="shared" si="6"/>
        <v>104.96486666666667</v>
      </c>
      <c r="I225" s="67">
        <f t="shared" si="7"/>
        <v>32.801520833333328</v>
      </c>
    </row>
    <row r="226" spans="2:9" ht="28.8" x14ac:dyDescent="0.3">
      <c r="B226" s="94" t="s">
        <v>2003</v>
      </c>
      <c r="C226" s="72">
        <v>320</v>
      </c>
      <c r="D226" s="93" t="s">
        <v>2004</v>
      </c>
      <c r="E226" s="94">
        <v>64</v>
      </c>
      <c r="F226" s="46">
        <v>61</v>
      </c>
      <c r="G226" s="46">
        <v>49</v>
      </c>
      <c r="H226" s="67">
        <f t="shared" si="6"/>
        <v>38.129199999999997</v>
      </c>
      <c r="I226" s="67">
        <f t="shared" si="7"/>
        <v>11.915374999999999</v>
      </c>
    </row>
    <row r="227" spans="2:9" x14ac:dyDescent="0.3">
      <c r="B227" s="94" t="s">
        <v>2005</v>
      </c>
      <c r="C227" s="72">
        <v>630</v>
      </c>
      <c r="D227" s="93" t="s">
        <v>2006</v>
      </c>
      <c r="E227" s="94">
        <v>160</v>
      </c>
      <c r="F227" s="46">
        <v>154</v>
      </c>
      <c r="G227" s="46">
        <v>222</v>
      </c>
      <c r="H227" s="67">
        <f t="shared" si="6"/>
        <v>117.45546666666667</v>
      </c>
      <c r="I227" s="67">
        <f t="shared" si="7"/>
        <v>18.643724867724867</v>
      </c>
    </row>
    <row r="228" spans="2:9" x14ac:dyDescent="0.3">
      <c r="B228" s="94" t="s">
        <v>2007</v>
      </c>
      <c r="C228" s="72">
        <v>630</v>
      </c>
      <c r="D228" s="92" t="s">
        <v>272</v>
      </c>
      <c r="E228" s="94">
        <v>0</v>
      </c>
      <c r="F228" s="46">
        <v>0</v>
      </c>
      <c r="G228" s="46">
        <v>0</v>
      </c>
      <c r="H228" s="67">
        <f t="shared" si="6"/>
        <v>0</v>
      </c>
      <c r="I228" s="67">
        <f t="shared" si="7"/>
        <v>0</v>
      </c>
    </row>
    <row r="229" spans="2:9" x14ac:dyDescent="0.3">
      <c r="B229" s="94" t="s">
        <v>2008</v>
      </c>
      <c r="C229" s="72">
        <v>400</v>
      </c>
      <c r="D229" s="93" t="s">
        <v>273</v>
      </c>
      <c r="E229" s="94">
        <v>188</v>
      </c>
      <c r="F229" s="46">
        <v>187</v>
      </c>
      <c r="G229" s="46">
        <v>187</v>
      </c>
      <c r="H229" s="67">
        <f t="shared" ref="H229:H285" si="8">(E229+F229+G229)/3*0.38*1.73</f>
        <v>123.15293333333334</v>
      </c>
      <c r="I229" s="67">
        <f t="shared" ref="I229:I285" si="9">H229/C229*100</f>
        <v>30.788233333333338</v>
      </c>
    </row>
    <row r="230" spans="2:9" x14ac:dyDescent="0.3">
      <c r="B230" s="94" t="s">
        <v>2009</v>
      </c>
      <c r="C230" s="72">
        <v>400</v>
      </c>
      <c r="D230" s="92" t="s">
        <v>272</v>
      </c>
      <c r="E230" s="94">
        <v>118</v>
      </c>
      <c r="F230" s="46">
        <v>87</v>
      </c>
      <c r="G230" s="46">
        <v>147</v>
      </c>
      <c r="H230" s="67">
        <f t="shared" si="8"/>
        <v>77.134933333333336</v>
      </c>
      <c r="I230" s="67">
        <f t="shared" si="9"/>
        <v>19.283733333333334</v>
      </c>
    </row>
    <row r="231" spans="2:9" ht="28.8" x14ac:dyDescent="0.3">
      <c r="B231" s="46" t="s">
        <v>2010</v>
      </c>
      <c r="C231" s="46">
        <v>630</v>
      </c>
      <c r="D231" s="93" t="s">
        <v>2011</v>
      </c>
      <c r="E231" s="46">
        <v>130</v>
      </c>
      <c r="F231" s="46">
        <v>136</v>
      </c>
      <c r="G231" s="46">
        <v>156</v>
      </c>
      <c r="H231" s="67">
        <f t="shared" si="8"/>
        <v>92.474266666666665</v>
      </c>
      <c r="I231" s="67">
        <f t="shared" si="9"/>
        <v>14.678455026455026</v>
      </c>
    </row>
    <row r="232" spans="2:9" x14ac:dyDescent="0.3">
      <c r="B232" s="46" t="s">
        <v>2012</v>
      </c>
      <c r="C232" s="46">
        <v>630</v>
      </c>
      <c r="D232" s="92" t="s">
        <v>272</v>
      </c>
      <c r="E232" s="46">
        <v>11</v>
      </c>
      <c r="F232" s="46">
        <v>8</v>
      </c>
      <c r="G232" s="46">
        <v>7</v>
      </c>
      <c r="H232" s="67">
        <f t="shared" si="8"/>
        <v>5.6974666666666662</v>
      </c>
      <c r="I232" s="67">
        <f t="shared" si="9"/>
        <v>0.90435978835978825</v>
      </c>
    </row>
    <row r="233" spans="2:9" ht="28.8" x14ac:dyDescent="0.3">
      <c r="B233" s="46" t="s">
        <v>2013</v>
      </c>
      <c r="C233" s="46">
        <v>250</v>
      </c>
      <c r="D233" s="93" t="s">
        <v>2014</v>
      </c>
      <c r="E233" s="46">
        <v>50</v>
      </c>
      <c r="F233" s="46">
        <v>60</v>
      </c>
      <c r="G233" s="46">
        <v>92</v>
      </c>
      <c r="H233" s="67">
        <f t="shared" si="8"/>
        <v>44.264933333333332</v>
      </c>
      <c r="I233" s="67">
        <f t="shared" si="9"/>
        <v>17.705973333333333</v>
      </c>
    </row>
    <row r="234" spans="2:9" ht="28.8" x14ac:dyDescent="0.3">
      <c r="B234" s="46" t="s">
        <v>2015</v>
      </c>
      <c r="C234" s="46">
        <v>180</v>
      </c>
      <c r="D234" s="93" t="s">
        <v>2014</v>
      </c>
      <c r="E234" s="46">
        <v>40</v>
      </c>
      <c r="F234" s="46">
        <v>90</v>
      </c>
      <c r="G234" s="46">
        <v>25</v>
      </c>
      <c r="H234" s="67">
        <f t="shared" si="8"/>
        <v>33.965666666666664</v>
      </c>
      <c r="I234" s="67">
        <f t="shared" si="9"/>
        <v>18.869814814814813</v>
      </c>
    </row>
    <row r="235" spans="2:9" x14ac:dyDescent="0.3">
      <c r="B235" s="46" t="s">
        <v>2016</v>
      </c>
      <c r="C235" s="46">
        <v>180</v>
      </c>
      <c r="D235" s="93" t="s">
        <v>273</v>
      </c>
      <c r="E235" s="46">
        <v>80</v>
      </c>
      <c r="F235" s="46">
        <v>130</v>
      </c>
      <c r="G235" s="46">
        <v>25</v>
      </c>
      <c r="H235" s="67">
        <f t="shared" si="8"/>
        <v>51.496333333333332</v>
      </c>
      <c r="I235" s="67">
        <f t="shared" si="9"/>
        <v>28.609074074074076</v>
      </c>
    </row>
    <row r="236" spans="2:9" x14ac:dyDescent="0.3">
      <c r="B236" s="46" t="s">
        <v>2017</v>
      </c>
      <c r="C236" s="46">
        <v>180</v>
      </c>
      <c r="D236" s="93" t="s">
        <v>273</v>
      </c>
      <c r="E236" s="46">
        <v>96</v>
      </c>
      <c r="F236" s="46">
        <v>111</v>
      </c>
      <c r="G236" s="46">
        <v>146</v>
      </c>
      <c r="H236" s="67">
        <f t="shared" si="8"/>
        <v>77.354066666666668</v>
      </c>
      <c r="I236" s="67">
        <f t="shared" si="9"/>
        <v>42.974481481481483</v>
      </c>
    </row>
    <row r="237" spans="2:9" x14ac:dyDescent="0.3">
      <c r="B237" s="94" t="s">
        <v>2018</v>
      </c>
      <c r="C237" s="72">
        <v>400</v>
      </c>
      <c r="D237" s="93" t="s">
        <v>273</v>
      </c>
      <c r="E237" s="94">
        <v>380</v>
      </c>
      <c r="F237" s="46">
        <v>395</v>
      </c>
      <c r="G237" s="46">
        <v>370</v>
      </c>
      <c r="H237" s="67">
        <f t="shared" si="8"/>
        <v>250.90766666666667</v>
      </c>
      <c r="I237" s="67">
        <f t="shared" si="9"/>
        <v>62.726916666666668</v>
      </c>
    </row>
    <row r="238" spans="2:9" ht="28.8" x14ac:dyDescent="0.3">
      <c r="B238" s="94" t="s">
        <v>2019</v>
      </c>
      <c r="C238" s="72">
        <v>630</v>
      </c>
      <c r="D238" s="93" t="s">
        <v>2020</v>
      </c>
      <c r="E238" s="94">
        <v>191</v>
      </c>
      <c r="F238" s="46">
        <v>187</v>
      </c>
      <c r="G238" s="46">
        <v>207</v>
      </c>
      <c r="H238" s="67">
        <f t="shared" si="8"/>
        <v>128.19299999999998</v>
      </c>
      <c r="I238" s="67">
        <f t="shared" si="9"/>
        <v>20.348095238095233</v>
      </c>
    </row>
    <row r="239" spans="2:9" x14ac:dyDescent="0.3">
      <c r="B239" s="94" t="s">
        <v>2021</v>
      </c>
      <c r="C239" s="72">
        <v>630</v>
      </c>
      <c r="D239" s="92" t="s">
        <v>272</v>
      </c>
      <c r="E239" s="94">
        <v>122</v>
      </c>
      <c r="F239" s="46">
        <v>132</v>
      </c>
      <c r="G239" s="46">
        <v>63</v>
      </c>
      <c r="H239" s="67">
        <f t="shared" si="8"/>
        <v>69.465266666666665</v>
      </c>
      <c r="I239" s="67">
        <f t="shared" si="9"/>
        <v>11.026232804232803</v>
      </c>
    </row>
    <row r="240" spans="2:9" x14ac:dyDescent="0.3">
      <c r="B240" s="94" t="s">
        <v>2022</v>
      </c>
      <c r="C240" s="72">
        <v>400</v>
      </c>
      <c r="D240" s="93" t="s">
        <v>273</v>
      </c>
      <c r="E240" s="94">
        <v>390</v>
      </c>
      <c r="F240" s="46">
        <v>220</v>
      </c>
      <c r="G240" s="46">
        <v>300</v>
      </c>
      <c r="H240" s="67">
        <f t="shared" si="8"/>
        <v>199.41133333333332</v>
      </c>
      <c r="I240" s="67">
        <f t="shared" si="9"/>
        <v>49.852833333333329</v>
      </c>
    </row>
    <row r="241" spans="2:9" x14ac:dyDescent="0.3">
      <c r="B241" s="46" t="s">
        <v>2023</v>
      </c>
      <c r="C241" s="46">
        <v>250</v>
      </c>
      <c r="D241" s="93" t="s">
        <v>2024</v>
      </c>
      <c r="E241" s="46">
        <v>64</v>
      </c>
      <c r="F241" s="46">
        <v>52</v>
      </c>
      <c r="G241" s="46">
        <v>50</v>
      </c>
      <c r="H241" s="67">
        <f t="shared" si="8"/>
        <v>36.376133333333335</v>
      </c>
      <c r="I241" s="67">
        <f t="shared" si="9"/>
        <v>14.550453333333335</v>
      </c>
    </row>
    <row r="242" spans="2:9" x14ac:dyDescent="0.3">
      <c r="B242" s="46" t="s">
        <v>2025</v>
      </c>
      <c r="C242" s="46">
        <v>400</v>
      </c>
      <c r="D242" s="93" t="s">
        <v>273</v>
      </c>
      <c r="E242" s="46">
        <v>31</v>
      </c>
      <c r="F242" s="46">
        <v>10</v>
      </c>
      <c r="G242" s="46">
        <v>5</v>
      </c>
      <c r="H242" s="67">
        <f t="shared" si="8"/>
        <v>10.080133333333334</v>
      </c>
      <c r="I242" s="67">
        <f t="shared" si="9"/>
        <v>2.5200333333333336</v>
      </c>
    </row>
    <row r="243" spans="2:9" x14ac:dyDescent="0.3">
      <c r="B243" s="46" t="s">
        <v>2026</v>
      </c>
      <c r="C243" s="46">
        <v>400</v>
      </c>
      <c r="D243" s="92" t="s">
        <v>272</v>
      </c>
      <c r="E243" s="46">
        <v>100</v>
      </c>
      <c r="F243" s="46">
        <v>90</v>
      </c>
      <c r="G243" s="46">
        <v>85</v>
      </c>
      <c r="H243" s="67">
        <f t="shared" si="8"/>
        <v>60.26166666666667</v>
      </c>
      <c r="I243" s="67">
        <f t="shared" si="9"/>
        <v>15.065416666666668</v>
      </c>
    </row>
    <row r="244" spans="2:9" x14ac:dyDescent="0.3">
      <c r="B244" s="94" t="s">
        <v>2027</v>
      </c>
      <c r="C244" s="72">
        <v>400</v>
      </c>
      <c r="D244" s="93" t="s">
        <v>273</v>
      </c>
      <c r="E244" s="94">
        <v>130</v>
      </c>
      <c r="F244" s="46">
        <v>150</v>
      </c>
      <c r="G244" s="46">
        <v>160</v>
      </c>
      <c r="H244" s="67">
        <f t="shared" si="8"/>
        <v>96.418666666666653</v>
      </c>
      <c r="I244" s="67">
        <f t="shared" si="9"/>
        <v>24.104666666666663</v>
      </c>
    </row>
    <row r="245" spans="2:9" x14ac:dyDescent="0.3">
      <c r="B245" s="94" t="s">
        <v>2028</v>
      </c>
      <c r="C245" s="72">
        <v>320</v>
      </c>
      <c r="D245" s="92" t="s">
        <v>272</v>
      </c>
      <c r="E245" s="94">
        <v>110</v>
      </c>
      <c r="F245" s="46">
        <v>65</v>
      </c>
      <c r="G245" s="46">
        <v>90</v>
      </c>
      <c r="H245" s="67">
        <f t="shared" si="8"/>
        <v>58.070333333333323</v>
      </c>
      <c r="I245" s="67">
        <f t="shared" si="9"/>
        <v>18.146979166666664</v>
      </c>
    </row>
    <row r="246" spans="2:9" x14ac:dyDescent="0.3">
      <c r="B246" s="94" t="s">
        <v>2029</v>
      </c>
      <c r="C246" s="72">
        <v>630</v>
      </c>
      <c r="D246" s="93" t="s">
        <v>273</v>
      </c>
      <c r="E246" s="94">
        <v>190</v>
      </c>
      <c r="F246" s="46">
        <v>185</v>
      </c>
      <c r="G246" s="46">
        <v>170</v>
      </c>
      <c r="H246" s="67">
        <f t="shared" si="8"/>
        <v>119.42766666666667</v>
      </c>
      <c r="I246" s="67">
        <f t="shared" si="9"/>
        <v>18.956772486772486</v>
      </c>
    </row>
    <row r="247" spans="2:9" x14ac:dyDescent="0.3">
      <c r="B247" s="94" t="s">
        <v>2030</v>
      </c>
      <c r="C247" s="72" t="s">
        <v>1707</v>
      </c>
      <c r="D247" s="92" t="s">
        <v>315</v>
      </c>
      <c r="E247" s="92" t="s">
        <v>315</v>
      </c>
      <c r="F247" s="92" t="s">
        <v>315</v>
      </c>
      <c r="G247" s="92" t="s">
        <v>315</v>
      </c>
      <c r="H247" s="92" t="s">
        <v>315</v>
      </c>
      <c r="I247" s="92" t="s">
        <v>315</v>
      </c>
    </row>
    <row r="248" spans="2:9" x14ac:dyDescent="0.3">
      <c r="B248" s="94" t="s">
        <v>2031</v>
      </c>
      <c r="C248" s="72">
        <v>320</v>
      </c>
      <c r="D248" s="93" t="s">
        <v>273</v>
      </c>
      <c r="E248" s="94">
        <v>255</v>
      </c>
      <c r="F248" s="46">
        <v>150</v>
      </c>
      <c r="G248" s="46">
        <v>175</v>
      </c>
      <c r="H248" s="67">
        <f t="shared" si="8"/>
        <v>127.09733333333334</v>
      </c>
      <c r="I248" s="67">
        <f t="shared" si="9"/>
        <v>39.717916666666667</v>
      </c>
    </row>
    <row r="249" spans="2:9" x14ac:dyDescent="0.3">
      <c r="B249" s="94" t="s">
        <v>2032</v>
      </c>
      <c r="C249" s="72">
        <v>400</v>
      </c>
      <c r="D249" s="93" t="s">
        <v>273</v>
      </c>
      <c r="E249" s="94">
        <v>165</v>
      </c>
      <c r="F249" s="46">
        <v>75</v>
      </c>
      <c r="G249" s="46">
        <v>189</v>
      </c>
      <c r="H249" s="67">
        <f t="shared" si="8"/>
        <v>94.008200000000002</v>
      </c>
      <c r="I249" s="67">
        <f t="shared" si="9"/>
        <v>23.502050000000001</v>
      </c>
    </row>
    <row r="250" spans="2:9" x14ac:dyDescent="0.3">
      <c r="B250" s="94" t="s">
        <v>2033</v>
      </c>
      <c r="C250" s="72">
        <v>400</v>
      </c>
      <c r="D250" s="92" t="s">
        <v>272</v>
      </c>
      <c r="E250" s="94">
        <v>161</v>
      </c>
      <c r="F250" s="46">
        <v>95</v>
      </c>
      <c r="G250" s="46">
        <v>109</v>
      </c>
      <c r="H250" s="67">
        <f t="shared" si="8"/>
        <v>79.983666666666664</v>
      </c>
      <c r="I250" s="67">
        <f t="shared" si="9"/>
        <v>19.995916666666666</v>
      </c>
    </row>
    <row r="251" spans="2:9" x14ac:dyDescent="0.3">
      <c r="B251" s="94" t="s">
        <v>2034</v>
      </c>
      <c r="C251" s="72">
        <v>315</v>
      </c>
      <c r="D251" s="93" t="s">
        <v>273</v>
      </c>
      <c r="E251" s="94">
        <v>2</v>
      </c>
      <c r="F251" s="46">
        <v>8</v>
      </c>
      <c r="G251" s="46">
        <v>5</v>
      </c>
      <c r="H251" s="67">
        <f t="shared" si="8"/>
        <v>3.2869999999999999</v>
      </c>
      <c r="I251" s="67">
        <f t="shared" si="9"/>
        <v>1.0434920634920635</v>
      </c>
    </row>
    <row r="252" spans="2:9" ht="43.2" x14ac:dyDescent="0.3">
      <c r="B252" s="46" t="s">
        <v>2035</v>
      </c>
      <c r="C252" s="46">
        <v>200</v>
      </c>
      <c r="D252" s="93" t="s">
        <v>2036</v>
      </c>
      <c r="E252" s="46">
        <v>109</v>
      </c>
      <c r="F252" s="46">
        <v>102</v>
      </c>
      <c r="G252" s="46">
        <v>80</v>
      </c>
      <c r="H252" s="67">
        <f t="shared" si="8"/>
        <v>63.767800000000001</v>
      </c>
      <c r="I252" s="67">
        <f t="shared" si="9"/>
        <v>31.883899999999997</v>
      </c>
    </row>
    <row r="253" spans="2:9" x14ac:dyDescent="0.3">
      <c r="B253" s="46" t="s">
        <v>2037</v>
      </c>
      <c r="C253" s="46">
        <v>180</v>
      </c>
      <c r="D253" s="92" t="s">
        <v>272</v>
      </c>
      <c r="E253" s="46">
        <v>25</v>
      </c>
      <c r="F253" s="46">
        <v>4</v>
      </c>
      <c r="G253" s="46">
        <v>11</v>
      </c>
      <c r="H253" s="67">
        <f t="shared" si="8"/>
        <v>8.7653333333333343</v>
      </c>
      <c r="I253" s="67">
        <f t="shared" si="9"/>
        <v>4.86962962962963</v>
      </c>
    </row>
    <row r="254" spans="2:9" x14ac:dyDescent="0.3">
      <c r="B254" s="94" t="s">
        <v>2038</v>
      </c>
      <c r="C254" s="72">
        <v>400</v>
      </c>
      <c r="D254" s="93" t="s">
        <v>273</v>
      </c>
      <c r="E254" s="94">
        <v>423</v>
      </c>
      <c r="F254" s="46">
        <v>505</v>
      </c>
      <c r="G254" s="46">
        <v>530</v>
      </c>
      <c r="H254" s="67">
        <f t="shared" si="8"/>
        <v>319.49639999999999</v>
      </c>
      <c r="I254" s="67">
        <f t="shared" si="9"/>
        <v>79.874099999999999</v>
      </c>
    </row>
    <row r="255" spans="2:9" x14ac:dyDescent="0.3">
      <c r="B255" s="94" t="s">
        <v>2039</v>
      </c>
      <c r="C255" s="72">
        <v>400</v>
      </c>
      <c r="D255" s="93" t="s">
        <v>273</v>
      </c>
      <c r="E255" s="94">
        <v>487</v>
      </c>
      <c r="F255" s="46">
        <v>521</v>
      </c>
      <c r="G255" s="46">
        <v>474</v>
      </c>
      <c r="H255" s="67">
        <f t="shared" si="8"/>
        <v>324.75560000000002</v>
      </c>
      <c r="I255" s="67">
        <f t="shared" si="9"/>
        <v>81.188900000000004</v>
      </c>
    </row>
    <row r="256" spans="2:9" x14ac:dyDescent="0.3">
      <c r="B256" s="94" t="s">
        <v>2040</v>
      </c>
      <c r="C256" s="72">
        <v>400</v>
      </c>
      <c r="D256" s="93" t="s">
        <v>273</v>
      </c>
      <c r="E256" s="94">
        <v>98</v>
      </c>
      <c r="F256" s="46">
        <v>119</v>
      </c>
      <c r="G256" s="46">
        <v>96</v>
      </c>
      <c r="H256" s="67">
        <f t="shared" si="8"/>
        <v>68.588733333333337</v>
      </c>
      <c r="I256" s="67">
        <f t="shared" si="9"/>
        <v>17.147183333333334</v>
      </c>
    </row>
    <row r="257" spans="2:9" x14ac:dyDescent="0.3">
      <c r="B257" s="94" t="s">
        <v>2041</v>
      </c>
      <c r="C257" s="72">
        <v>400</v>
      </c>
      <c r="D257" s="92" t="s">
        <v>272</v>
      </c>
      <c r="E257" s="94">
        <v>361</v>
      </c>
      <c r="F257" s="46">
        <v>443</v>
      </c>
      <c r="G257" s="46">
        <v>327</v>
      </c>
      <c r="H257" s="67">
        <f t="shared" si="8"/>
        <v>247.83979999999997</v>
      </c>
      <c r="I257" s="67">
        <f t="shared" si="9"/>
        <v>61.959949999999999</v>
      </c>
    </row>
    <row r="258" spans="2:9" x14ac:dyDescent="0.3">
      <c r="B258" s="46" t="s">
        <v>2042</v>
      </c>
      <c r="C258" s="46">
        <v>560</v>
      </c>
      <c r="D258" s="93" t="s">
        <v>273</v>
      </c>
      <c r="E258" s="46">
        <v>52</v>
      </c>
      <c r="F258" s="46">
        <v>30</v>
      </c>
      <c r="G258" s="46">
        <v>45</v>
      </c>
      <c r="H258" s="67">
        <f t="shared" si="8"/>
        <v>27.829933333333333</v>
      </c>
      <c r="I258" s="67">
        <f t="shared" si="9"/>
        <v>4.9696309523809523</v>
      </c>
    </row>
    <row r="259" spans="2:9" x14ac:dyDescent="0.3">
      <c r="B259" s="46" t="s">
        <v>2043</v>
      </c>
      <c r="C259" s="46">
        <v>560</v>
      </c>
      <c r="D259" s="92" t="s">
        <v>272</v>
      </c>
      <c r="E259" s="46">
        <v>75</v>
      </c>
      <c r="F259" s="46">
        <v>50</v>
      </c>
      <c r="G259" s="46">
        <v>62</v>
      </c>
      <c r="H259" s="67">
        <f t="shared" si="8"/>
        <v>40.977933333333333</v>
      </c>
      <c r="I259" s="67">
        <f t="shared" si="9"/>
        <v>7.3174880952380947</v>
      </c>
    </row>
    <row r="260" spans="2:9" x14ac:dyDescent="0.3">
      <c r="B260" s="94" t="s">
        <v>2044</v>
      </c>
      <c r="C260" s="72">
        <v>320</v>
      </c>
      <c r="D260" s="93" t="s">
        <v>2045</v>
      </c>
      <c r="E260" s="94">
        <v>185</v>
      </c>
      <c r="F260" s="46">
        <v>205</v>
      </c>
      <c r="G260" s="46">
        <v>205</v>
      </c>
      <c r="H260" s="67">
        <f t="shared" si="8"/>
        <v>130.38433333333336</v>
      </c>
      <c r="I260" s="67">
        <f t="shared" si="9"/>
        <v>40.745104166666671</v>
      </c>
    </row>
    <row r="261" spans="2:9" x14ac:dyDescent="0.3">
      <c r="B261" s="94" t="s">
        <v>2046</v>
      </c>
      <c r="C261" s="72">
        <v>630</v>
      </c>
      <c r="D261" s="93" t="s">
        <v>273</v>
      </c>
      <c r="E261" s="94">
        <v>525</v>
      </c>
      <c r="F261" s="46">
        <v>339</v>
      </c>
      <c r="G261" s="46">
        <v>553</v>
      </c>
      <c r="H261" s="67">
        <f t="shared" si="8"/>
        <v>310.51193333333327</v>
      </c>
      <c r="I261" s="67">
        <f t="shared" si="9"/>
        <v>49.287608465608457</v>
      </c>
    </row>
    <row r="262" spans="2:9" ht="28.8" x14ac:dyDescent="0.3">
      <c r="B262" s="46" t="s">
        <v>2047</v>
      </c>
      <c r="C262" s="46">
        <v>250</v>
      </c>
      <c r="D262" s="93" t="s">
        <v>2048</v>
      </c>
      <c r="E262" s="46">
        <v>42</v>
      </c>
      <c r="F262" s="46">
        <v>50</v>
      </c>
      <c r="G262" s="46">
        <v>44</v>
      </c>
      <c r="H262" s="67">
        <f t="shared" si="8"/>
        <v>29.802133333333334</v>
      </c>
      <c r="I262" s="67">
        <f t="shared" si="9"/>
        <v>11.920853333333334</v>
      </c>
    </row>
    <row r="263" spans="2:9" ht="28.8" x14ac:dyDescent="0.3">
      <c r="B263" s="94" t="s">
        <v>2049</v>
      </c>
      <c r="C263" s="72">
        <v>400</v>
      </c>
      <c r="D263" s="93" t="s">
        <v>2050</v>
      </c>
      <c r="E263" s="94">
        <v>250</v>
      </c>
      <c r="F263" s="46">
        <v>230</v>
      </c>
      <c r="G263" s="46">
        <v>190</v>
      </c>
      <c r="H263" s="67">
        <f t="shared" si="8"/>
        <v>146.81933333333333</v>
      </c>
      <c r="I263" s="67">
        <f t="shared" si="9"/>
        <v>36.704833333333333</v>
      </c>
    </row>
    <row r="264" spans="2:9" x14ac:dyDescent="0.3">
      <c r="B264" s="94" t="s">
        <v>2051</v>
      </c>
      <c r="C264" s="72">
        <v>400</v>
      </c>
      <c r="D264" s="93" t="s">
        <v>2052</v>
      </c>
      <c r="E264" s="94">
        <v>240</v>
      </c>
      <c r="F264" s="46">
        <v>230</v>
      </c>
      <c r="G264" s="46">
        <v>185</v>
      </c>
      <c r="H264" s="67">
        <f t="shared" si="8"/>
        <v>143.53233333333333</v>
      </c>
      <c r="I264" s="67">
        <f t="shared" si="9"/>
        <v>35.883083333333332</v>
      </c>
    </row>
    <row r="265" spans="2:9" x14ac:dyDescent="0.3">
      <c r="B265" s="94" t="s">
        <v>2432</v>
      </c>
      <c r="C265" s="72">
        <v>400</v>
      </c>
      <c r="D265" s="93" t="s">
        <v>2053</v>
      </c>
      <c r="E265" s="94">
        <v>300</v>
      </c>
      <c r="F265" s="46">
        <v>300</v>
      </c>
      <c r="G265" s="46">
        <v>300</v>
      </c>
      <c r="H265" s="67">
        <f t="shared" si="8"/>
        <v>197.22</v>
      </c>
      <c r="I265" s="67">
        <f t="shared" si="9"/>
        <v>49.305</v>
      </c>
    </row>
    <row r="266" spans="2:9" x14ac:dyDescent="0.3">
      <c r="B266" s="94" t="s">
        <v>2433</v>
      </c>
      <c r="C266" s="72">
        <v>400</v>
      </c>
      <c r="D266" s="93" t="s">
        <v>273</v>
      </c>
      <c r="E266" s="94">
        <v>230</v>
      </c>
      <c r="F266" s="46">
        <v>200</v>
      </c>
      <c r="G266" s="46">
        <v>270</v>
      </c>
      <c r="H266" s="67">
        <f t="shared" si="8"/>
        <v>153.39333333333335</v>
      </c>
      <c r="I266" s="67">
        <f t="shared" si="9"/>
        <v>38.348333333333336</v>
      </c>
    </row>
    <row r="267" spans="2:9" ht="43.2" x14ac:dyDescent="0.3">
      <c r="B267" s="94" t="s">
        <v>2054</v>
      </c>
      <c r="C267" s="72">
        <v>630</v>
      </c>
      <c r="D267" s="93" t="s">
        <v>2055</v>
      </c>
      <c r="E267" s="94">
        <v>370</v>
      </c>
      <c r="F267" s="46">
        <v>520</v>
      </c>
      <c r="G267" s="46">
        <v>330</v>
      </c>
      <c r="H267" s="67">
        <f t="shared" si="8"/>
        <v>267.34266666666667</v>
      </c>
      <c r="I267" s="67">
        <f t="shared" si="9"/>
        <v>42.435343915343914</v>
      </c>
    </row>
    <row r="268" spans="2:9" ht="28.8" x14ac:dyDescent="0.3">
      <c r="B268" s="94" t="s">
        <v>2056</v>
      </c>
      <c r="C268" s="72">
        <v>400</v>
      </c>
      <c r="D268" s="93" t="s">
        <v>2057</v>
      </c>
      <c r="E268" s="94">
        <v>170</v>
      </c>
      <c r="F268" s="46">
        <v>143</v>
      </c>
      <c r="G268" s="46">
        <v>147</v>
      </c>
      <c r="H268" s="67">
        <f t="shared" si="8"/>
        <v>100.80133333333335</v>
      </c>
      <c r="I268" s="67">
        <f t="shared" si="9"/>
        <v>25.200333333333337</v>
      </c>
    </row>
    <row r="269" spans="2:9" x14ac:dyDescent="0.3">
      <c r="B269" s="94" t="s">
        <v>2058</v>
      </c>
      <c r="C269" s="72">
        <v>400</v>
      </c>
      <c r="D269" s="92" t="s">
        <v>272</v>
      </c>
      <c r="E269" s="94">
        <v>270</v>
      </c>
      <c r="F269" s="46">
        <v>200</v>
      </c>
      <c r="G269" s="46">
        <v>230</v>
      </c>
      <c r="H269" s="67">
        <f t="shared" si="8"/>
        <v>153.39333333333335</v>
      </c>
      <c r="I269" s="67">
        <f t="shared" si="9"/>
        <v>38.348333333333336</v>
      </c>
    </row>
    <row r="270" spans="2:9" x14ac:dyDescent="0.3">
      <c r="B270" s="94" t="s">
        <v>2059</v>
      </c>
      <c r="C270" s="72">
        <v>400</v>
      </c>
      <c r="D270" s="93" t="s">
        <v>2060</v>
      </c>
      <c r="E270" s="94">
        <v>144</v>
      </c>
      <c r="F270" s="46">
        <v>95</v>
      </c>
      <c r="G270" s="46">
        <v>172</v>
      </c>
      <c r="H270" s="67">
        <f t="shared" si="8"/>
        <v>90.063800000000001</v>
      </c>
      <c r="I270" s="67">
        <f t="shared" si="9"/>
        <v>22.51595</v>
      </c>
    </row>
    <row r="271" spans="2:9" x14ac:dyDescent="0.3">
      <c r="B271" s="94" t="s">
        <v>2061</v>
      </c>
      <c r="C271" s="72">
        <v>250</v>
      </c>
      <c r="D271" s="92" t="s">
        <v>272</v>
      </c>
      <c r="E271" s="94">
        <v>220</v>
      </c>
      <c r="F271" s="46">
        <v>188</v>
      </c>
      <c r="G271" s="46">
        <v>251</v>
      </c>
      <c r="H271" s="67">
        <f t="shared" si="8"/>
        <v>144.40886666666665</v>
      </c>
      <c r="I271" s="67">
        <f t="shared" si="9"/>
        <v>57.763546666666663</v>
      </c>
    </row>
    <row r="272" spans="2:9" x14ac:dyDescent="0.3">
      <c r="B272" s="94" t="s">
        <v>2062</v>
      </c>
      <c r="C272" s="72">
        <v>400</v>
      </c>
      <c r="D272" s="93" t="s">
        <v>273</v>
      </c>
      <c r="E272" s="94">
        <v>169</v>
      </c>
      <c r="F272" s="46">
        <v>94</v>
      </c>
      <c r="G272" s="46">
        <v>81</v>
      </c>
      <c r="H272" s="67">
        <f t="shared" si="8"/>
        <v>75.381866666666667</v>
      </c>
      <c r="I272" s="67">
        <f t="shared" si="9"/>
        <v>18.845466666666667</v>
      </c>
    </row>
    <row r="273" spans="2:9" x14ac:dyDescent="0.3">
      <c r="B273" s="94" t="s">
        <v>2063</v>
      </c>
      <c r="C273" s="72">
        <v>400</v>
      </c>
      <c r="D273" s="92" t="s">
        <v>272</v>
      </c>
      <c r="E273" s="94">
        <v>147</v>
      </c>
      <c r="F273" s="46">
        <v>151</v>
      </c>
      <c r="G273" s="46">
        <v>101</v>
      </c>
      <c r="H273" s="67">
        <f t="shared" si="8"/>
        <v>87.434200000000004</v>
      </c>
      <c r="I273" s="67">
        <f t="shared" si="9"/>
        <v>21.858550000000001</v>
      </c>
    </row>
    <row r="274" spans="2:9" ht="28.8" x14ac:dyDescent="0.3">
      <c r="B274" s="94" t="s">
        <v>2064</v>
      </c>
      <c r="C274" s="72">
        <v>630</v>
      </c>
      <c r="D274" s="93" t="s">
        <v>2065</v>
      </c>
      <c r="E274" s="94">
        <v>250</v>
      </c>
      <c r="F274" s="46">
        <v>262</v>
      </c>
      <c r="G274" s="46">
        <v>280</v>
      </c>
      <c r="H274" s="67">
        <f t="shared" si="8"/>
        <v>173.55360000000002</v>
      </c>
      <c r="I274" s="67">
        <f t="shared" si="9"/>
        <v>27.548190476190481</v>
      </c>
    </row>
    <row r="275" spans="2:9" x14ac:dyDescent="0.3">
      <c r="B275" s="94" t="s">
        <v>2066</v>
      </c>
      <c r="C275" s="72">
        <v>630</v>
      </c>
      <c r="D275" s="92" t="s">
        <v>272</v>
      </c>
      <c r="E275" s="94">
        <v>370</v>
      </c>
      <c r="F275" s="46">
        <v>370</v>
      </c>
      <c r="G275" s="46">
        <v>410</v>
      </c>
      <c r="H275" s="67">
        <f t="shared" si="8"/>
        <v>252.0033333333333</v>
      </c>
      <c r="I275" s="67">
        <f t="shared" si="9"/>
        <v>40.0005291005291</v>
      </c>
    </row>
    <row r="276" spans="2:9" ht="28.8" x14ac:dyDescent="0.3">
      <c r="B276" s="94" t="s">
        <v>2067</v>
      </c>
      <c r="C276" s="72">
        <v>400</v>
      </c>
      <c r="D276" s="93" t="s">
        <v>2068</v>
      </c>
      <c r="E276" s="94">
        <v>315</v>
      </c>
      <c r="F276" s="46">
        <v>280</v>
      </c>
      <c r="G276" s="46">
        <v>385</v>
      </c>
      <c r="H276" s="67">
        <f t="shared" si="8"/>
        <v>214.75066666666669</v>
      </c>
      <c r="I276" s="67">
        <f t="shared" si="9"/>
        <v>53.687666666666665</v>
      </c>
    </row>
    <row r="277" spans="2:9" x14ac:dyDescent="0.3">
      <c r="B277" s="94" t="s">
        <v>2069</v>
      </c>
      <c r="C277" s="72">
        <v>400</v>
      </c>
      <c r="D277" s="92" t="s">
        <v>272</v>
      </c>
      <c r="E277" s="94">
        <v>236</v>
      </c>
      <c r="F277" s="46">
        <v>255</v>
      </c>
      <c r="G277" s="46">
        <v>282</v>
      </c>
      <c r="H277" s="67">
        <f t="shared" si="8"/>
        <v>169.39006666666668</v>
      </c>
      <c r="I277" s="67">
        <f t="shared" si="9"/>
        <v>42.347516666666671</v>
      </c>
    </row>
    <row r="278" spans="2:9" x14ac:dyDescent="0.3">
      <c r="B278" s="94" t="s">
        <v>2070</v>
      </c>
      <c r="C278" s="72">
        <v>400</v>
      </c>
      <c r="D278" s="93" t="s">
        <v>273</v>
      </c>
      <c r="E278" s="94">
        <v>115</v>
      </c>
      <c r="F278" s="46">
        <v>106</v>
      </c>
      <c r="G278" s="46">
        <v>104</v>
      </c>
      <c r="H278" s="67">
        <f t="shared" si="8"/>
        <v>71.218333333333334</v>
      </c>
      <c r="I278" s="67">
        <f t="shared" si="9"/>
        <v>17.804583333333333</v>
      </c>
    </row>
    <row r="279" spans="2:9" x14ac:dyDescent="0.3">
      <c r="B279" s="94" t="s">
        <v>2071</v>
      </c>
      <c r="C279" s="72">
        <v>160</v>
      </c>
      <c r="D279" s="93" t="s">
        <v>273</v>
      </c>
      <c r="E279" s="94">
        <v>105</v>
      </c>
      <c r="F279" s="46">
        <v>130</v>
      </c>
      <c r="G279" s="46">
        <v>171</v>
      </c>
      <c r="H279" s="67">
        <f t="shared" si="8"/>
        <v>88.968133333333341</v>
      </c>
      <c r="I279" s="67">
        <f t="shared" si="9"/>
        <v>55.60508333333334</v>
      </c>
    </row>
    <row r="280" spans="2:9" ht="72" x14ac:dyDescent="0.3">
      <c r="B280" s="94" t="s">
        <v>2072</v>
      </c>
      <c r="C280" s="72">
        <v>400</v>
      </c>
      <c r="D280" s="93" t="s">
        <v>2073</v>
      </c>
      <c r="E280" s="94">
        <v>431</v>
      </c>
      <c r="F280" s="46">
        <v>347</v>
      </c>
      <c r="G280" s="46">
        <v>407</v>
      </c>
      <c r="H280" s="67">
        <f t="shared" si="8"/>
        <v>259.673</v>
      </c>
      <c r="I280" s="67">
        <f t="shared" si="9"/>
        <v>64.91825</v>
      </c>
    </row>
    <row r="281" spans="2:9" x14ac:dyDescent="0.3">
      <c r="B281" s="94" t="s">
        <v>2074</v>
      </c>
      <c r="C281" s="72">
        <v>400</v>
      </c>
      <c r="D281" s="92" t="s">
        <v>272</v>
      </c>
      <c r="E281" s="94">
        <v>294</v>
      </c>
      <c r="F281" s="46">
        <v>258</v>
      </c>
      <c r="G281" s="46">
        <v>281</v>
      </c>
      <c r="H281" s="67">
        <f t="shared" si="8"/>
        <v>182.53806666666668</v>
      </c>
      <c r="I281" s="67">
        <f t="shared" si="9"/>
        <v>45.63451666666667</v>
      </c>
    </row>
    <row r="282" spans="2:9" x14ac:dyDescent="0.3">
      <c r="B282" s="94" t="s">
        <v>2075</v>
      </c>
      <c r="C282" s="72">
        <v>400</v>
      </c>
      <c r="D282" s="93" t="s">
        <v>273</v>
      </c>
      <c r="E282" s="94">
        <v>389</v>
      </c>
      <c r="F282" s="46">
        <v>574</v>
      </c>
      <c r="G282" s="46">
        <v>494</v>
      </c>
      <c r="H282" s="67">
        <f t="shared" si="8"/>
        <v>319.27726666666666</v>
      </c>
      <c r="I282" s="67">
        <f t="shared" si="9"/>
        <v>79.819316666666666</v>
      </c>
    </row>
    <row r="283" spans="2:9" x14ac:dyDescent="0.3">
      <c r="B283" s="94" t="s">
        <v>2076</v>
      </c>
      <c r="C283" s="72">
        <v>400</v>
      </c>
      <c r="D283" s="93" t="s">
        <v>273</v>
      </c>
      <c r="E283" s="94">
        <v>372</v>
      </c>
      <c r="F283" s="46">
        <v>355</v>
      </c>
      <c r="G283" s="46">
        <v>383</v>
      </c>
      <c r="H283" s="67">
        <f t="shared" si="8"/>
        <v>243.238</v>
      </c>
      <c r="I283" s="67">
        <f t="shared" si="9"/>
        <v>60.809500000000007</v>
      </c>
    </row>
    <row r="284" spans="2:9" x14ac:dyDescent="0.3">
      <c r="B284" s="94" t="s">
        <v>2077</v>
      </c>
      <c r="C284" s="72">
        <v>630</v>
      </c>
      <c r="D284" s="93" t="s">
        <v>2078</v>
      </c>
      <c r="E284" s="94">
        <v>400</v>
      </c>
      <c r="F284" s="46">
        <v>450</v>
      </c>
      <c r="G284" s="46">
        <v>500</v>
      </c>
      <c r="H284" s="67">
        <f t="shared" si="8"/>
        <v>295.83</v>
      </c>
      <c r="I284" s="67">
        <f t="shared" si="9"/>
        <v>46.957142857142856</v>
      </c>
    </row>
    <row r="285" spans="2:9" x14ac:dyDescent="0.3">
      <c r="B285" s="94" t="s">
        <v>2079</v>
      </c>
      <c r="C285" s="72">
        <v>400</v>
      </c>
      <c r="D285" s="92" t="s">
        <v>272</v>
      </c>
      <c r="E285" s="94">
        <v>175</v>
      </c>
      <c r="F285" s="46">
        <v>200</v>
      </c>
      <c r="G285" s="46">
        <v>200</v>
      </c>
      <c r="H285" s="67">
        <f t="shared" si="8"/>
        <v>126.00166666666665</v>
      </c>
      <c r="I285" s="67">
        <f t="shared" si="9"/>
        <v>31.500416666666663</v>
      </c>
    </row>
    <row r="286" spans="2:9" x14ac:dyDescent="0.3">
      <c r="B286" s="94" t="s">
        <v>2080</v>
      </c>
      <c r="C286" s="72">
        <v>400</v>
      </c>
      <c r="D286" s="93" t="s">
        <v>273</v>
      </c>
      <c r="E286" s="94">
        <v>220</v>
      </c>
      <c r="F286" s="46">
        <v>140</v>
      </c>
      <c r="G286" s="46">
        <v>185</v>
      </c>
      <c r="H286" s="67">
        <f t="shared" ref="H286:H341" si="10">(E286+F286+G286)/3*0.38*1.73</f>
        <v>119.42766666666667</v>
      </c>
      <c r="I286" s="67">
        <f t="shared" ref="I286:I341" si="11">H286/C286*100</f>
        <v>29.856916666666667</v>
      </c>
    </row>
    <row r="287" spans="2:9" x14ac:dyDescent="0.3">
      <c r="B287" s="94" t="s">
        <v>2081</v>
      </c>
      <c r="C287" s="72">
        <v>400</v>
      </c>
      <c r="D287" s="92" t="s">
        <v>272</v>
      </c>
      <c r="E287" s="94">
        <v>280</v>
      </c>
      <c r="F287" s="46">
        <v>270</v>
      </c>
      <c r="G287" s="46">
        <v>320</v>
      </c>
      <c r="H287" s="67">
        <f t="shared" si="10"/>
        <v>190.64600000000002</v>
      </c>
      <c r="I287" s="67">
        <f t="shared" si="11"/>
        <v>47.661500000000004</v>
      </c>
    </row>
    <row r="288" spans="2:9" x14ac:dyDescent="0.3">
      <c r="B288" s="46" t="s">
        <v>2434</v>
      </c>
      <c r="C288" s="46">
        <v>400</v>
      </c>
      <c r="D288" s="93" t="s">
        <v>2082</v>
      </c>
      <c r="E288" s="46">
        <v>206</v>
      </c>
      <c r="F288" s="46">
        <v>165</v>
      </c>
      <c r="G288" s="46">
        <v>125</v>
      </c>
      <c r="H288" s="67">
        <f t="shared" si="10"/>
        <v>108.69013333333334</v>
      </c>
      <c r="I288" s="67">
        <f t="shared" si="11"/>
        <v>27.17253333333333</v>
      </c>
    </row>
    <row r="289" spans="2:9" x14ac:dyDescent="0.3">
      <c r="B289" s="46" t="s">
        <v>2435</v>
      </c>
      <c r="C289" s="46">
        <v>400</v>
      </c>
      <c r="D289" s="92" t="s">
        <v>272</v>
      </c>
      <c r="E289" s="46">
        <v>153</v>
      </c>
      <c r="F289" s="46">
        <v>129</v>
      </c>
      <c r="G289" s="46">
        <v>130</v>
      </c>
      <c r="H289" s="67">
        <f t="shared" si="10"/>
        <v>90.282933333333332</v>
      </c>
      <c r="I289" s="67">
        <f t="shared" si="11"/>
        <v>22.570733333333333</v>
      </c>
    </row>
    <row r="290" spans="2:9" x14ac:dyDescent="0.3">
      <c r="B290" s="94" t="s">
        <v>2083</v>
      </c>
      <c r="C290" s="72">
        <v>400</v>
      </c>
      <c r="D290" s="93" t="s">
        <v>273</v>
      </c>
      <c r="E290" s="94">
        <v>176</v>
      </c>
      <c r="F290" s="46">
        <v>213</v>
      </c>
      <c r="G290" s="46">
        <v>167</v>
      </c>
      <c r="H290" s="67">
        <f t="shared" si="10"/>
        <v>121.83813333333335</v>
      </c>
      <c r="I290" s="67">
        <f t="shared" si="11"/>
        <v>30.45953333333334</v>
      </c>
    </row>
    <row r="291" spans="2:9" x14ac:dyDescent="0.3">
      <c r="B291" s="94" t="s">
        <v>2084</v>
      </c>
      <c r="C291" s="72">
        <v>250</v>
      </c>
      <c r="D291" s="92" t="s">
        <v>272</v>
      </c>
      <c r="E291" s="94">
        <v>63</v>
      </c>
      <c r="F291" s="46">
        <v>73</v>
      </c>
      <c r="G291" s="46">
        <v>63</v>
      </c>
      <c r="H291" s="67">
        <f t="shared" si="10"/>
        <v>43.607533333333329</v>
      </c>
      <c r="I291" s="67">
        <f t="shared" si="11"/>
        <v>17.443013333333333</v>
      </c>
    </row>
    <row r="292" spans="2:9" x14ac:dyDescent="0.3">
      <c r="B292" s="94" t="s">
        <v>2085</v>
      </c>
      <c r="C292" s="72">
        <v>400</v>
      </c>
      <c r="D292" s="93" t="s">
        <v>273</v>
      </c>
      <c r="E292" s="94">
        <v>352</v>
      </c>
      <c r="F292" s="46">
        <v>213</v>
      </c>
      <c r="G292" s="46">
        <v>231</v>
      </c>
      <c r="H292" s="67">
        <f t="shared" si="10"/>
        <v>174.43013333333332</v>
      </c>
      <c r="I292" s="67">
        <f t="shared" si="11"/>
        <v>43.607533333333329</v>
      </c>
    </row>
    <row r="293" spans="2:9" x14ac:dyDescent="0.3">
      <c r="B293" s="94" t="s">
        <v>2086</v>
      </c>
      <c r="C293" s="72">
        <v>400</v>
      </c>
      <c r="D293" s="93" t="s">
        <v>273</v>
      </c>
      <c r="E293" s="94">
        <v>436</v>
      </c>
      <c r="F293" s="46">
        <v>376</v>
      </c>
      <c r="G293" s="46">
        <v>355</v>
      </c>
      <c r="H293" s="67">
        <f t="shared" si="10"/>
        <v>255.72859999999997</v>
      </c>
      <c r="I293" s="67">
        <f t="shared" si="11"/>
        <v>63.932149999999986</v>
      </c>
    </row>
    <row r="294" spans="2:9" ht="72" x14ac:dyDescent="0.3">
      <c r="B294" s="94" t="s">
        <v>2087</v>
      </c>
      <c r="C294" s="72">
        <v>400</v>
      </c>
      <c r="D294" s="93" t="s">
        <v>2088</v>
      </c>
      <c r="E294" s="94">
        <v>187</v>
      </c>
      <c r="F294" s="46">
        <v>202</v>
      </c>
      <c r="G294" s="46">
        <v>262</v>
      </c>
      <c r="H294" s="67">
        <f t="shared" si="10"/>
        <v>142.6558</v>
      </c>
      <c r="I294" s="67">
        <f t="shared" si="11"/>
        <v>35.66395</v>
      </c>
    </row>
    <row r="295" spans="2:9" x14ac:dyDescent="0.3">
      <c r="B295" s="94" t="s">
        <v>2089</v>
      </c>
      <c r="C295" s="72">
        <v>400</v>
      </c>
      <c r="D295" s="92" t="s">
        <v>272</v>
      </c>
      <c r="E295" s="94">
        <v>111</v>
      </c>
      <c r="F295" s="46">
        <v>68</v>
      </c>
      <c r="G295" s="46">
        <v>122</v>
      </c>
      <c r="H295" s="67">
        <f t="shared" si="10"/>
        <v>65.959133333333327</v>
      </c>
      <c r="I295" s="67">
        <f t="shared" si="11"/>
        <v>16.489783333333332</v>
      </c>
    </row>
    <row r="296" spans="2:9" x14ac:dyDescent="0.3">
      <c r="B296" s="94" t="s">
        <v>2090</v>
      </c>
      <c r="C296" s="72">
        <v>400</v>
      </c>
      <c r="D296" s="93" t="s">
        <v>2091</v>
      </c>
      <c r="E296" s="94">
        <v>41</v>
      </c>
      <c r="F296" s="46">
        <v>84</v>
      </c>
      <c r="G296" s="46">
        <v>181</v>
      </c>
      <c r="H296" s="67">
        <f t="shared" si="10"/>
        <v>67.0548</v>
      </c>
      <c r="I296" s="67">
        <f t="shared" si="11"/>
        <v>16.7637</v>
      </c>
    </row>
    <row r="297" spans="2:9" x14ac:dyDescent="0.3">
      <c r="B297" s="94" t="s">
        <v>2092</v>
      </c>
      <c r="C297" s="72">
        <v>400</v>
      </c>
      <c r="D297" s="92" t="s">
        <v>272</v>
      </c>
      <c r="E297" s="94">
        <v>53</v>
      </c>
      <c r="F297" s="46">
        <v>97</v>
      </c>
      <c r="G297" s="46">
        <v>41</v>
      </c>
      <c r="H297" s="67">
        <f t="shared" si="10"/>
        <v>41.85446666666666</v>
      </c>
      <c r="I297" s="67">
        <f t="shared" si="11"/>
        <v>10.463616666666665</v>
      </c>
    </row>
    <row r="298" spans="2:9" x14ac:dyDescent="0.3">
      <c r="B298" s="94" t="s">
        <v>2093</v>
      </c>
      <c r="C298" s="72">
        <v>160</v>
      </c>
      <c r="D298" s="93" t="s">
        <v>273</v>
      </c>
      <c r="E298" s="94">
        <v>151</v>
      </c>
      <c r="F298" s="46">
        <v>101</v>
      </c>
      <c r="G298" s="46">
        <v>55</v>
      </c>
      <c r="H298" s="67">
        <f t="shared" si="10"/>
        <v>67.273933333333332</v>
      </c>
      <c r="I298" s="67">
        <f t="shared" si="11"/>
        <v>42.046208333333333</v>
      </c>
    </row>
    <row r="299" spans="2:9" ht="28.8" x14ac:dyDescent="0.3">
      <c r="B299" s="94" t="s">
        <v>2094</v>
      </c>
      <c r="C299" s="72">
        <v>400</v>
      </c>
      <c r="D299" s="93" t="s">
        <v>2095</v>
      </c>
      <c r="E299" s="94">
        <v>400</v>
      </c>
      <c r="F299" s="46">
        <v>400</v>
      </c>
      <c r="G299" s="46">
        <v>435</v>
      </c>
      <c r="H299" s="67">
        <f t="shared" si="10"/>
        <v>270.62966666666665</v>
      </c>
      <c r="I299" s="67">
        <f t="shared" si="11"/>
        <v>67.657416666666663</v>
      </c>
    </row>
    <row r="300" spans="2:9" x14ac:dyDescent="0.3">
      <c r="B300" s="46" t="s">
        <v>2096</v>
      </c>
      <c r="C300" s="46">
        <v>400</v>
      </c>
      <c r="D300" s="93" t="s">
        <v>273</v>
      </c>
      <c r="E300" s="46">
        <v>340</v>
      </c>
      <c r="F300" s="46">
        <v>330</v>
      </c>
      <c r="G300" s="46">
        <v>195</v>
      </c>
      <c r="H300" s="67">
        <f t="shared" si="10"/>
        <v>189.55033333333333</v>
      </c>
      <c r="I300" s="67">
        <f t="shared" si="11"/>
        <v>47.387583333333332</v>
      </c>
    </row>
    <row r="301" spans="2:9" x14ac:dyDescent="0.3">
      <c r="B301" s="46" t="s">
        <v>2097</v>
      </c>
      <c r="C301" s="46">
        <v>630</v>
      </c>
      <c r="D301" s="93" t="s">
        <v>2098</v>
      </c>
      <c r="E301" s="46">
        <v>85</v>
      </c>
      <c r="F301" s="46">
        <v>105</v>
      </c>
      <c r="G301" s="46">
        <v>105</v>
      </c>
      <c r="H301" s="67">
        <f t="shared" si="10"/>
        <v>64.644333333333336</v>
      </c>
      <c r="I301" s="67">
        <f t="shared" si="11"/>
        <v>10.261005291005292</v>
      </c>
    </row>
    <row r="302" spans="2:9" x14ac:dyDescent="0.3">
      <c r="B302" s="46" t="s">
        <v>2099</v>
      </c>
      <c r="C302" s="46">
        <v>630</v>
      </c>
      <c r="D302" s="92" t="s">
        <v>272</v>
      </c>
      <c r="E302" s="46">
        <v>300</v>
      </c>
      <c r="F302" s="46">
        <v>350</v>
      </c>
      <c r="G302" s="46">
        <v>280</v>
      </c>
      <c r="H302" s="67">
        <f t="shared" si="10"/>
        <v>203.79399999999998</v>
      </c>
      <c r="I302" s="67">
        <f t="shared" si="11"/>
        <v>32.348253968253964</v>
      </c>
    </row>
    <row r="303" spans="2:9" x14ac:dyDescent="0.3">
      <c r="B303" s="46" t="s">
        <v>2100</v>
      </c>
      <c r="C303" s="46">
        <v>400</v>
      </c>
      <c r="D303" s="93" t="s">
        <v>273</v>
      </c>
      <c r="E303" s="46">
        <v>125</v>
      </c>
      <c r="F303" s="46">
        <v>124</v>
      </c>
      <c r="G303" s="46">
        <v>142</v>
      </c>
      <c r="H303" s="67">
        <f t="shared" si="10"/>
        <v>85.681133333333335</v>
      </c>
      <c r="I303" s="67">
        <f t="shared" si="11"/>
        <v>21.420283333333334</v>
      </c>
    </row>
    <row r="304" spans="2:9" x14ac:dyDescent="0.3">
      <c r="B304" s="46" t="s">
        <v>2101</v>
      </c>
      <c r="C304" s="46">
        <v>400</v>
      </c>
      <c r="D304" s="92" t="s">
        <v>272</v>
      </c>
      <c r="E304" s="46">
        <v>33</v>
      </c>
      <c r="F304" s="46">
        <v>70</v>
      </c>
      <c r="G304" s="46">
        <v>47</v>
      </c>
      <c r="H304" s="67">
        <f t="shared" si="10"/>
        <v>32.869999999999997</v>
      </c>
      <c r="I304" s="67">
        <f t="shared" si="11"/>
        <v>8.2174999999999994</v>
      </c>
    </row>
    <row r="305" spans="2:9" x14ac:dyDescent="0.3">
      <c r="B305" s="46" t="s">
        <v>2102</v>
      </c>
      <c r="C305" s="46">
        <v>630</v>
      </c>
      <c r="D305" s="93" t="s">
        <v>273</v>
      </c>
      <c r="E305" s="46">
        <v>386</v>
      </c>
      <c r="F305" s="46">
        <v>375</v>
      </c>
      <c r="G305" s="46">
        <v>374</v>
      </c>
      <c r="H305" s="67">
        <f t="shared" si="10"/>
        <v>248.7163333333333</v>
      </c>
      <c r="I305" s="67">
        <f t="shared" si="11"/>
        <v>39.478783068783066</v>
      </c>
    </row>
    <row r="306" spans="2:9" ht="28.8" x14ac:dyDescent="0.3">
      <c r="B306" s="94" t="s">
        <v>2103</v>
      </c>
      <c r="C306" s="72">
        <v>630</v>
      </c>
      <c r="D306" s="93" t="s">
        <v>2104</v>
      </c>
      <c r="E306" s="94">
        <v>632</v>
      </c>
      <c r="F306" s="46">
        <v>646</v>
      </c>
      <c r="G306" s="46">
        <v>515</v>
      </c>
      <c r="H306" s="67">
        <f t="shared" si="10"/>
        <v>392.90606666666662</v>
      </c>
      <c r="I306" s="67">
        <f t="shared" si="11"/>
        <v>62.366042328042312</v>
      </c>
    </row>
    <row r="307" spans="2:9" ht="86.4" x14ac:dyDescent="0.3">
      <c r="B307" s="94" t="s">
        <v>2105</v>
      </c>
      <c r="C307" s="72">
        <v>400</v>
      </c>
      <c r="D307" s="93" t="s">
        <v>2106</v>
      </c>
      <c r="E307" s="94">
        <v>432</v>
      </c>
      <c r="F307" s="46">
        <v>445</v>
      </c>
      <c r="G307" s="46">
        <v>428</v>
      </c>
      <c r="H307" s="67">
        <f t="shared" si="10"/>
        <v>285.96899999999999</v>
      </c>
      <c r="I307" s="67">
        <f t="shared" si="11"/>
        <v>71.492249999999999</v>
      </c>
    </row>
    <row r="308" spans="2:9" x14ac:dyDescent="0.3">
      <c r="B308" s="46" t="s">
        <v>2107</v>
      </c>
      <c r="C308" s="46">
        <v>320</v>
      </c>
      <c r="D308" s="92" t="s">
        <v>272</v>
      </c>
      <c r="E308" s="46">
        <v>175</v>
      </c>
      <c r="F308" s="46">
        <v>228</v>
      </c>
      <c r="G308" s="46">
        <v>165</v>
      </c>
      <c r="H308" s="67">
        <f t="shared" si="10"/>
        <v>124.46773333333334</v>
      </c>
      <c r="I308" s="67">
        <f t="shared" si="11"/>
        <v>38.896166666666673</v>
      </c>
    </row>
    <row r="309" spans="2:9" x14ac:dyDescent="0.3">
      <c r="B309" s="94" t="s">
        <v>2108</v>
      </c>
      <c r="C309" s="72">
        <v>400</v>
      </c>
      <c r="D309" s="93" t="s">
        <v>2109</v>
      </c>
      <c r="E309" s="94">
        <v>225</v>
      </c>
      <c r="F309" s="46">
        <v>150</v>
      </c>
      <c r="G309" s="46">
        <v>175</v>
      </c>
      <c r="H309" s="67">
        <f t="shared" si="10"/>
        <v>120.52333333333334</v>
      </c>
      <c r="I309" s="67">
        <f t="shared" si="11"/>
        <v>30.130833333333335</v>
      </c>
    </row>
    <row r="310" spans="2:9" x14ac:dyDescent="0.3">
      <c r="B310" s="94" t="s">
        <v>2110</v>
      </c>
      <c r="C310" s="72">
        <v>400</v>
      </c>
      <c r="D310" s="92" t="s">
        <v>272</v>
      </c>
      <c r="E310" s="94">
        <v>185</v>
      </c>
      <c r="F310" s="46">
        <v>305</v>
      </c>
      <c r="G310" s="46">
        <v>275</v>
      </c>
      <c r="H310" s="67">
        <f t="shared" si="10"/>
        <v>167.637</v>
      </c>
      <c r="I310" s="67">
        <f t="shared" si="11"/>
        <v>41.90925</v>
      </c>
    </row>
    <row r="311" spans="2:9" ht="57.6" x14ac:dyDescent="0.3">
      <c r="B311" s="24" t="s">
        <v>2111</v>
      </c>
      <c r="C311" s="89">
        <v>400</v>
      </c>
      <c r="D311" s="90" t="s">
        <v>2112</v>
      </c>
      <c r="E311" s="24">
        <v>60</v>
      </c>
      <c r="F311" s="81">
        <v>55</v>
      </c>
      <c r="G311" s="81">
        <v>50</v>
      </c>
      <c r="H311" s="83">
        <f t="shared" si="10"/>
        <v>36.156999999999996</v>
      </c>
      <c r="I311" s="83">
        <f t="shared" si="11"/>
        <v>9.0392499999999991</v>
      </c>
    </row>
    <row r="312" spans="2:9" x14ac:dyDescent="0.3">
      <c r="B312" s="24" t="s">
        <v>2113</v>
      </c>
      <c r="C312" s="89">
        <v>180</v>
      </c>
      <c r="D312" s="91" t="s">
        <v>272</v>
      </c>
      <c r="E312" s="24">
        <v>215</v>
      </c>
      <c r="F312" s="81">
        <v>150</v>
      </c>
      <c r="G312" s="81">
        <v>63</v>
      </c>
      <c r="H312" s="83">
        <f t="shared" si="10"/>
        <v>93.789066666666656</v>
      </c>
      <c r="I312" s="83">
        <f t="shared" si="11"/>
        <v>52.105037037037029</v>
      </c>
    </row>
    <row r="313" spans="2:9" x14ac:dyDescent="0.3">
      <c r="B313" s="24" t="s">
        <v>2114</v>
      </c>
      <c r="C313" s="89">
        <v>400</v>
      </c>
      <c r="D313" s="90" t="s">
        <v>273</v>
      </c>
      <c r="E313" s="24">
        <v>120</v>
      </c>
      <c r="F313" s="81">
        <v>215</v>
      </c>
      <c r="G313" s="81">
        <v>110</v>
      </c>
      <c r="H313" s="83">
        <f t="shared" si="10"/>
        <v>97.51433333333334</v>
      </c>
      <c r="I313" s="83">
        <f t="shared" si="11"/>
        <v>24.378583333333335</v>
      </c>
    </row>
    <row r="314" spans="2:9" x14ac:dyDescent="0.3">
      <c r="B314" s="24" t="s">
        <v>2115</v>
      </c>
      <c r="C314" s="89">
        <v>400</v>
      </c>
      <c r="D314" s="91" t="s">
        <v>272</v>
      </c>
      <c r="E314" s="24">
        <v>110</v>
      </c>
      <c r="F314" s="81">
        <v>100</v>
      </c>
      <c r="G314" s="81">
        <v>125</v>
      </c>
      <c r="H314" s="83">
        <f t="shared" si="10"/>
        <v>73.409666666666666</v>
      </c>
      <c r="I314" s="83">
        <f t="shared" si="11"/>
        <v>18.352416666666667</v>
      </c>
    </row>
    <row r="315" spans="2:9" x14ac:dyDescent="0.3">
      <c r="B315" s="24" t="s">
        <v>2116</v>
      </c>
      <c r="C315" s="89">
        <v>320</v>
      </c>
      <c r="D315" s="90" t="s">
        <v>273</v>
      </c>
      <c r="E315" s="24">
        <v>248</v>
      </c>
      <c r="F315" s="81">
        <v>250</v>
      </c>
      <c r="G315" s="81">
        <v>130</v>
      </c>
      <c r="H315" s="83">
        <f t="shared" si="10"/>
        <v>137.61573333333334</v>
      </c>
      <c r="I315" s="83">
        <f t="shared" si="11"/>
        <v>43.004916666666674</v>
      </c>
    </row>
    <row r="316" spans="2:9" x14ac:dyDescent="0.3">
      <c r="B316" s="24" t="s">
        <v>2117</v>
      </c>
      <c r="C316" s="89">
        <v>400</v>
      </c>
      <c r="D316" s="91" t="s">
        <v>272</v>
      </c>
      <c r="E316" s="24">
        <v>131</v>
      </c>
      <c r="F316" s="81">
        <v>147</v>
      </c>
      <c r="G316" s="81">
        <v>106</v>
      </c>
      <c r="H316" s="83">
        <f t="shared" si="10"/>
        <v>84.147199999999998</v>
      </c>
      <c r="I316" s="83">
        <f t="shared" si="11"/>
        <v>21.036799999999999</v>
      </c>
    </row>
    <row r="317" spans="2:9" ht="43.2" x14ac:dyDescent="0.3">
      <c r="B317" s="24" t="s">
        <v>2118</v>
      </c>
      <c r="C317" s="89">
        <v>400</v>
      </c>
      <c r="D317" s="90" t="s">
        <v>2119</v>
      </c>
      <c r="E317" s="24">
        <v>120</v>
      </c>
      <c r="F317" s="81">
        <v>250</v>
      </c>
      <c r="G317" s="81">
        <v>185</v>
      </c>
      <c r="H317" s="83">
        <f t="shared" si="10"/>
        <v>121.619</v>
      </c>
      <c r="I317" s="83">
        <f t="shared" si="11"/>
        <v>30.404750000000003</v>
      </c>
    </row>
    <row r="318" spans="2:9" x14ac:dyDescent="0.3">
      <c r="B318" s="24" t="s">
        <v>2120</v>
      </c>
      <c r="C318" s="89">
        <v>400</v>
      </c>
      <c r="D318" s="91" t="s">
        <v>272</v>
      </c>
      <c r="E318" s="24">
        <v>50</v>
      </c>
      <c r="F318" s="81">
        <v>60</v>
      </c>
      <c r="G318" s="81">
        <v>45</v>
      </c>
      <c r="H318" s="83">
        <f t="shared" si="10"/>
        <v>33.965666666666664</v>
      </c>
      <c r="I318" s="83">
        <f t="shared" si="11"/>
        <v>8.4914166666666659</v>
      </c>
    </row>
    <row r="319" spans="2:9" ht="28.8" x14ac:dyDescent="0.3">
      <c r="B319" s="24" t="s">
        <v>2121</v>
      </c>
      <c r="C319" s="89">
        <v>400</v>
      </c>
      <c r="D319" s="90" t="s">
        <v>2122</v>
      </c>
      <c r="E319" s="24">
        <v>135</v>
      </c>
      <c r="F319" s="81">
        <v>140</v>
      </c>
      <c r="G319" s="81">
        <v>135</v>
      </c>
      <c r="H319" s="83">
        <f t="shared" si="10"/>
        <v>89.844666666666654</v>
      </c>
      <c r="I319" s="83">
        <f t="shared" si="11"/>
        <v>22.461166666666664</v>
      </c>
    </row>
    <row r="320" spans="2:9" x14ac:dyDescent="0.3">
      <c r="B320" s="24" t="s">
        <v>2123</v>
      </c>
      <c r="C320" s="89">
        <v>400</v>
      </c>
      <c r="D320" s="91" t="s">
        <v>272</v>
      </c>
      <c r="E320" s="24">
        <v>65</v>
      </c>
      <c r="F320" s="81">
        <v>35</v>
      </c>
      <c r="G320" s="81">
        <v>60</v>
      </c>
      <c r="H320" s="83">
        <f t="shared" si="10"/>
        <v>35.061333333333337</v>
      </c>
      <c r="I320" s="83">
        <f t="shared" si="11"/>
        <v>8.7653333333333343</v>
      </c>
    </row>
    <row r="321" spans="2:9" x14ac:dyDescent="0.3">
      <c r="B321" s="24" t="s">
        <v>2124</v>
      </c>
      <c r="C321" s="89">
        <v>400</v>
      </c>
      <c r="D321" s="90" t="s">
        <v>273</v>
      </c>
      <c r="E321" s="24">
        <v>290</v>
      </c>
      <c r="F321" s="81">
        <v>295</v>
      </c>
      <c r="G321" s="81">
        <v>310</v>
      </c>
      <c r="H321" s="83">
        <f t="shared" si="10"/>
        <v>196.12433333333331</v>
      </c>
      <c r="I321" s="83">
        <f t="shared" si="11"/>
        <v>49.031083333333328</v>
      </c>
    </row>
    <row r="322" spans="2:9" x14ac:dyDescent="0.3">
      <c r="B322" s="24" t="s">
        <v>2125</v>
      </c>
      <c r="C322" s="89">
        <v>320</v>
      </c>
      <c r="D322" s="91" t="s">
        <v>272</v>
      </c>
      <c r="E322" s="24">
        <v>190</v>
      </c>
      <c r="F322" s="81">
        <v>168</v>
      </c>
      <c r="G322" s="81">
        <v>165</v>
      </c>
      <c r="H322" s="83">
        <f t="shared" si="10"/>
        <v>114.60673333333334</v>
      </c>
      <c r="I322" s="83">
        <f t="shared" si="11"/>
        <v>35.814604166666669</v>
      </c>
    </row>
    <row r="323" spans="2:9" x14ac:dyDescent="0.3">
      <c r="B323" s="24" t="s">
        <v>2126</v>
      </c>
      <c r="C323" s="89">
        <v>400</v>
      </c>
      <c r="D323" s="90" t="s">
        <v>2127</v>
      </c>
      <c r="E323" s="24">
        <v>163</v>
      </c>
      <c r="F323" s="81">
        <v>246</v>
      </c>
      <c r="G323" s="81">
        <v>171</v>
      </c>
      <c r="H323" s="83">
        <f t="shared" si="10"/>
        <v>127.09733333333334</v>
      </c>
      <c r="I323" s="83">
        <f t="shared" si="11"/>
        <v>31.774333333333331</v>
      </c>
    </row>
    <row r="324" spans="2:9" x14ac:dyDescent="0.3">
      <c r="B324" s="24" t="s">
        <v>2128</v>
      </c>
      <c r="C324" s="89">
        <v>400</v>
      </c>
      <c r="D324" s="91" t="s">
        <v>272</v>
      </c>
      <c r="E324" s="24">
        <v>265</v>
      </c>
      <c r="F324" s="81">
        <v>298</v>
      </c>
      <c r="G324" s="81">
        <v>277</v>
      </c>
      <c r="H324" s="83">
        <f t="shared" si="10"/>
        <v>184.072</v>
      </c>
      <c r="I324" s="83">
        <f t="shared" si="11"/>
        <v>46.018000000000001</v>
      </c>
    </row>
    <row r="325" spans="2:9" x14ac:dyDescent="0.3">
      <c r="B325" s="24" t="s">
        <v>2129</v>
      </c>
      <c r="C325" s="89">
        <v>400</v>
      </c>
      <c r="D325" s="90" t="s">
        <v>273</v>
      </c>
      <c r="E325" s="24">
        <v>394</v>
      </c>
      <c r="F325" s="81">
        <v>360</v>
      </c>
      <c r="G325" s="81">
        <v>311</v>
      </c>
      <c r="H325" s="83">
        <f t="shared" si="10"/>
        <v>233.37700000000001</v>
      </c>
      <c r="I325" s="83">
        <f t="shared" si="11"/>
        <v>58.344249999999995</v>
      </c>
    </row>
    <row r="326" spans="2:9" x14ac:dyDescent="0.3">
      <c r="B326" s="24" t="s">
        <v>2130</v>
      </c>
      <c r="C326" s="89">
        <v>250</v>
      </c>
      <c r="D326" s="90" t="s">
        <v>273</v>
      </c>
      <c r="E326" s="24">
        <v>157</v>
      </c>
      <c r="F326" s="81">
        <v>109</v>
      </c>
      <c r="G326" s="81">
        <v>196</v>
      </c>
      <c r="H326" s="83">
        <f t="shared" si="10"/>
        <v>101.23960000000001</v>
      </c>
      <c r="I326" s="83">
        <f t="shared" si="11"/>
        <v>40.495840000000008</v>
      </c>
    </row>
    <row r="327" spans="2:9" ht="28.8" x14ac:dyDescent="0.3">
      <c r="B327" s="24" t="s">
        <v>2131</v>
      </c>
      <c r="C327" s="89">
        <v>400</v>
      </c>
      <c r="D327" s="90" t="s">
        <v>2132</v>
      </c>
      <c r="E327" s="81">
        <v>590</v>
      </c>
      <c r="F327" s="81">
        <v>325</v>
      </c>
      <c r="G327" s="81">
        <v>410</v>
      </c>
      <c r="H327" s="83">
        <f t="shared" si="10"/>
        <v>290.35166666666669</v>
      </c>
      <c r="I327" s="83">
        <f t="shared" si="11"/>
        <v>72.587916666666672</v>
      </c>
    </row>
    <row r="328" spans="2:9" x14ac:dyDescent="0.3">
      <c r="B328" s="24" t="s">
        <v>2133</v>
      </c>
      <c r="C328" s="89">
        <v>400</v>
      </c>
      <c r="D328" s="90" t="s">
        <v>273</v>
      </c>
      <c r="E328" s="24">
        <v>170</v>
      </c>
      <c r="F328" s="81">
        <v>180</v>
      </c>
      <c r="G328" s="81">
        <v>170</v>
      </c>
      <c r="H328" s="83">
        <f t="shared" si="10"/>
        <v>113.94933333333334</v>
      </c>
      <c r="I328" s="83">
        <f t="shared" si="11"/>
        <v>28.487333333333336</v>
      </c>
    </row>
    <row r="329" spans="2:9" x14ac:dyDescent="0.3">
      <c r="B329" s="94" t="s">
        <v>2134</v>
      </c>
      <c r="C329" s="89">
        <v>400</v>
      </c>
      <c r="D329" s="90" t="s">
        <v>273</v>
      </c>
      <c r="E329" s="24">
        <v>260</v>
      </c>
      <c r="F329" s="81">
        <v>205</v>
      </c>
      <c r="G329" s="81">
        <v>260</v>
      </c>
      <c r="H329" s="83">
        <f t="shared" si="10"/>
        <v>158.87166666666667</v>
      </c>
      <c r="I329" s="83">
        <f t="shared" si="11"/>
        <v>39.717916666666667</v>
      </c>
    </row>
    <row r="330" spans="2:9" ht="57.6" x14ac:dyDescent="0.3">
      <c r="B330" s="24" t="s">
        <v>2135</v>
      </c>
      <c r="C330" s="89">
        <v>400</v>
      </c>
      <c r="D330" s="90" t="s">
        <v>2136</v>
      </c>
      <c r="E330" s="24">
        <v>123</v>
      </c>
      <c r="F330" s="81">
        <v>130</v>
      </c>
      <c r="G330" s="81">
        <v>130</v>
      </c>
      <c r="H330" s="83">
        <f t="shared" si="10"/>
        <v>83.928066666666666</v>
      </c>
      <c r="I330" s="83">
        <f t="shared" si="11"/>
        <v>20.982016666666667</v>
      </c>
    </row>
    <row r="331" spans="2:9" x14ac:dyDescent="0.3">
      <c r="B331" s="24" t="s">
        <v>2137</v>
      </c>
      <c r="C331" s="89">
        <v>400</v>
      </c>
      <c r="D331" s="91" t="s">
        <v>272</v>
      </c>
      <c r="E331" s="24">
        <v>62</v>
      </c>
      <c r="F331" s="81">
        <v>92</v>
      </c>
      <c r="G331" s="81">
        <v>81</v>
      </c>
      <c r="H331" s="83">
        <f t="shared" si="10"/>
        <v>51.496333333333332</v>
      </c>
      <c r="I331" s="83">
        <f t="shared" si="11"/>
        <v>12.874083333333333</v>
      </c>
    </row>
    <row r="332" spans="2:9" ht="57.6" x14ac:dyDescent="0.3">
      <c r="B332" s="82" t="s">
        <v>2138</v>
      </c>
      <c r="C332" s="81">
        <v>400</v>
      </c>
      <c r="D332" s="90" t="s">
        <v>2139</v>
      </c>
      <c r="E332" s="82">
        <v>13</v>
      </c>
      <c r="F332" s="82">
        <v>33</v>
      </c>
      <c r="G332" s="82">
        <v>11</v>
      </c>
      <c r="H332" s="83">
        <f t="shared" si="10"/>
        <v>12.490599999999999</v>
      </c>
      <c r="I332" s="83">
        <f t="shared" si="11"/>
        <v>3.1226499999999997</v>
      </c>
    </row>
    <row r="333" spans="2:9" x14ac:dyDescent="0.3">
      <c r="B333" s="82" t="s">
        <v>2140</v>
      </c>
      <c r="C333" s="81">
        <v>400</v>
      </c>
      <c r="D333" s="91" t="s">
        <v>272</v>
      </c>
      <c r="E333" s="82">
        <v>185</v>
      </c>
      <c r="F333" s="82">
        <v>202</v>
      </c>
      <c r="G333" s="82">
        <v>227</v>
      </c>
      <c r="H333" s="83">
        <f t="shared" si="10"/>
        <v>134.54786666666666</v>
      </c>
      <c r="I333" s="83">
        <f t="shared" si="11"/>
        <v>33.636966666666666</v>
      </c>
    </row>
    <row r="334" spans="2:9" ht="43.2" x14ac:dyDescent="0.3">
      <c r="B334" s="24" t="s">
        <v>2141</v>
      </c>
      <c r="C334" s="89">
        <v>630</v>
      </c>
      <c r="D334" s="90" t="s">
        <v>2142</v>
      </c>
      <c r="E334" s="24">
        <v>8</v>
      </c>
      <c r="F334" s="81">
        <v>16</v>
      </c>
      <c r="G334" s="81">
        <v>13</v>
      </c>
      <c r="H334" s="83">
        <f t="shared" si="10"/>
        <v>8.1079333333333334</v>
      </c>
      <c r="I334" s="83">
        <f t="shared" si="11"/>
        <v>1.2869735449735451</v>
      </c>
    </row>
    <row r="335" spans="2:9" x14ac:dyDescent="0.3">
      <c r="B335" s="24" t="s">
        <v>2143</v>
      </c>
      <c r="C335" s="89">
        <v>630</v>
      </c>
      <c r="D335" s="91" t="s">
        <v>272</v>
      </c>
      <c r="E335" s="24">
        <v>75</v>
      </c>
      <c r="F335" s="81">
        <v>48</v>
      </c>
      <c r="G335" s="81">
        <v>74</v>
      </c>
      <c r="H335" s="83">
        <f t="shared" si="10"/>
        <v>43.169266666666672</v>
      </c>
      <c r="I335" s="83">
        <f t="shared" si="11"/>
        <v>6.8522645502645512</v>
      </c>
    </row>
    <row r="336" spans="2:9" ht="28.8" x14ac:dyDescent="0.3">
      <c r="B336" s="24" t="s">
        <v>2144</v>
      </c>
      <c r="C336" s="89">
        <v>400</v>
      </c>
      <c r="D336" s="95" t="s">
        <v>2436</v>
      </c>
      <c r="E336" s="24">
        <v>50</v>
      </c>
      <c r="F336" s="81">
        <v>92</v>
      </c>
      <c r="G336" s="81">
        <v>55</v>
      </c>
      <c r="H336" s="83">
        <f t="shared" si="10"/>
        <v>43.169266666666672</v>
      </c>
      <c r="I336" s="83">
        <f t="shared" si="11"/>
        <v>10.792316666666668</v>
      </c>
    </row>
    <row r="337" spans="2:9" x14ac:dyDescent="0.3">
      <c r="B337" s="24" t="s">
        <v>2145</v>
      </c>
      <c r="C337" s="89">
        <v>400</v>
      </c>
      <c r="D337" s="91" t="s">
        <v>272</v>
      </c>
      <c r="E337" s="24">
        <v>137</v>
      </c>
      <c r="F337" s="81">
        <v>235</v>
      </c>
      <c r="G337" s="81">
        <v>172</v>
      </c>
      <c r="H337" s="83">
        <f t="shared" si="10"/>
        <v>119.20853333333334</v>
      </c>
      <c r="I337" s="83">
        <f t="shared" si="11"/>
        <v>29.802133333333337</v>
      </c>
    </row>
    <row r="338" spans="2:9" x14ac:dyDescent="0.3">
      <c r="B338" s="24" t="s">
        <v>2146</v>
      </c>
      <c r="C338" s="89">
        <v>400</v>
      </c>
      <c r="D338" s="90" t="s">
        <v>273</v>
      </c>
      <c r="E338" s="24">
        <v>40</v>
      </c>
      <c r="F338" s="81">
        <v>38</v>
      </c>
      <c r="G338" s="81">
        <v>26</v>
      </c>
      <c r="H338" s="83">
        <f t="shared" si="10"/>
        <v>22.789866666666665</v>
      </c>
      <c r="I338" s="83">
        <f t="shared" si="11"/>
        <v>5.6974666666666662</v>
      </c>
    </row>
    <row r="339" spans="2:9" x14ac:dyDescent="0.3">
      <c r="B339" s="24" t="s">
        <v>2147</v>
      </c>
      <c r="C339" s="89">
        <v>400</v>
      </c>
      <c r="D339" s="91" t="s">
        <v>272</v>
      </c>
      <c r="E339" s="24">
        <v>63</v>
      </c>
      <c r="F339" s="81">
        <v>110</v>
      </c>
      <c r="G339" s="81">
        <v>108</v>
      </c>
      <c r="H339" s="83">
        <f t="shared" si="10"/>
        <v>61.576466666666668</v>
      </c>
      <c r="I339" s="83">
        <f t="shared" si="11"/>
        <v>15.394116666666669</v>
      </c>
    </row>
    <row r="340" spans="2:9" ht="28.8" x14ac:dyDescent="0.3">
      <c r="B340" s="24" t="s">
        <v>2148</v>
      </c>
      <c r="C340" s="89">
        <v>320</v>
      </c>
      <c r="D340" s="90" t="s">
        <v>2149</v>
      </c>
      <c r="E340" s="24">
        <v>200</v>
      </c>
      <c r="F340" s="81">
        <v>140</v>
      </c>
      <c r="G340" s="81">
        <v>80</v>
      </c>
      <c r="H340" s="83">
        <f t="shared" si="10"/>
        <v>92.036000000000001</v>
      </c>
      <c r="I340" s="83">
        <f t="shared" si="11"/>
        <v>28.76125</v>
      </c>
    </row>
    <row r="341" spans="2:9" x14ac:dyDescent="0.3">
      <c r="B341" s="24" t="s">
        <v>2150</v>
      </c>
      <c r="C341" s="89">
        <v>320</v>
      </c>
      <c r="D341" s="91" t="s">
        <v>272</v>
      </c>
      <c r="E341" s="24">
        <v>110</v>
      </c>
      <c r="F341" s="81">
        <v>100</v>
      </c>
      <c r="G341" s="81">
        <v>120</v>
      </c>
      <c r="H341" s="83">
        <f t="shared" si="10"/>
        <v>72.313999999999993</v>
      </c>
      <c r="I341" s="83">
        <f t="shared" si="11"/>
        <v>22.598124999999996</v>
      </c>
    </row>
    <row r="342" spans="2:9" ht="43.2" x14ac:dyDescent="0.3">
      <c r="B342" s="24" t="s">
        <v>2151</v>
      </c>
      <c r="C342" s="89">
        <v>630</v>
      </c>
      <c r="D342" s="90" t="s">
        <v>2152</v>
      </c>
      <c r="E342" s="24">
        <v>400</v>
      </c>
      <c r="F342" s="81">
        <v>330</v>
      </c>
      <c r="G342" s="81">
        <v>460</v>
      </c>
      <c r="H342" s="83">
        <f t="shared" ref="H342:H393" si="12">(E342+F342+G342)/3*0.38*1.73</f>
        <v>260.76866666666672</v>
      </c>
      <c r="I342" s="83">
        <f t="shared" ref="I342:I393" si="13">H342/C342*100</f>
        <v>41.391851851851854</v>
      </c>
    </row>
    <row r="343" spans="2:9" x14ac:dyDescent="0.3">
      <c r="B343" s="82" t="s">
        <v>2153</v>
      </c>
      <c r="C343" s="81">
        <v>400</v>
      </c>
      <c r="D343" s="90" t="s">
        <v>2154</v>
      </c>
      <c r="E343" s="82">
        <v>202</v>
      </c>
      <c r="F343" s="82">
        <v>230</v>
      </c>
      <c r="G343" s="82">
        <v>190</v>
      </c>
      <c r="H343" s="83">
        <f t="shared" si="12"/>
        <v>136.30093333333335</v>
      </c>
      <c r="I343" s="83">
        <f t="shared" si="13"/>
        <v>34.075233333333337</v>
      </c>
    </row>
    <row r="344" spans="2:9" ht="43.2" x14ac:dyDescent="0.3">
      <c r="B344" s="24" t="s">
        <v>2155</v>
      </c>
      <c r="C344" s="89">
        <v>400</v>
      </c>
      <c r="D344" s="90" t="s">
        <v>2156</v>
      </c>
      <c r="E344" s="24">
        <v>175</v>
      </c>
      <c r="F344" s="81">
        <v>120</v>
      </c>
      <c r="G344" s="81">
        <v>125</v>
      </c>
      <c r="H344" s="83">
        <f t="shared" si="12"/>
        <v>92.036000000000001</v>
      </c>
      <c r="I344" s="83">
        <f t="shared" si="13"/>
        <v>23.009</v>
      </c>
    </row>
    <row r="345" spans="2:9" x14ac:dyDescent="0.3">
      <c r="B345" s="24" t="s">
        <v>2157</v>
      </c>
      <c r="C345" s="89">
        <v>400</v>
      </c>
      <c r="D345" s="91" t="s">
        <v>272</v>
      </c>
      <c r="E345" s="24">
        <v>300</v>
      </c>
      <c r="F345" s="81">
        <v>315</v>
      </c>
      <c r="G345" s="81">
        <v>270</v>
      </c>
      <c r="H345" s="83">
        <f t="shared" si="12"/>
        <v>193.93299999999999</v>
      </c>
      <c r="I345" s="83">
        <f t="shared" si="13"/>
        <v>48.483249999999998</v>
      </c>
    </row>
    <row r="346" spans="2:9" ht="100.8" x14ac:dyDescent="0.3">
      <c r="B346" s="24" t="s">
        <v>2158</v>
      </c>
      <c r="C346" s="89">
        <v>160</v>
      </c>
      <c r="D346" s="90" t="s">
        <v>2159</v>
      </c>
      <c r="E346" s="24">
        <v>70</v>
      </c>
      <c r="F346" s="81">
        <v>85</v>
      </c>
      <c r="G346" s="81">
        <v>70</v>
      </c>
      <c r="H346" s="83">
        <f t="shared" si="12"/>
        <v>49.305</v>
      </c>
      <c r="I346" s="83">
        <f t="shared" si="13"/>
        <v>30.815625000000001</v>
      </c>
    </row>
    <row r="347" spans="2:9" x14ac:dyDescent="0.3">
      <c r="B347" s="24" t="s">
        <v>2160</v>
      </c>
      <c r="C347" s="89">
        <v>320</v>
      </c>
      <c r="D347" s="91" t="s">
        <v>272</v>
      </c>
      <c r="E347" s="24">
        <v>210</v>
      </c>
      <c r="F347" s="81">
        <v>140</v>
      </c>
      <c r="G347" s="81">
        <v>140</v>
      </c>
      <c r="H347" s="83">
        <f t="shared" si="12"/>
        <v>107.37533333333334</v>
      </c>
      <c r="I347" s="83">
        <f t="shared" si="13"/>
        <v>33.554791666666674</v>
      </c>
    </row>
    <row r="348" spans="2:9" x14ac:dyDescent="0.3">
      <c r="B348" s="24" t="s">
        <v>2161</v>
      </c>
      <c r="C348" s="89">
        <v>250</v>
      </c>
      <c r="D348" s="90" t="s">
        <v>273</v>
      </c>
      <c r="E348" s="24">
        <v>146</v>
      </c>
      <c r="F348" s="81">
        <v>68</v>
      </c>
      <c r="G348" s="81">
        <v>89</v>
      </c>
      <c r="H348" s="83">
        <f t="shared" si="12"/>
        <v>66.397400000000005</v>
      </c>
      <c r="I348" s="83">
        <f t="shared" si="13"/>
        <v>26.558960000000003</v>
      </c>
    </row>
    <row r="349" spans="2:9" x14ac:dyDescent="0.3">
      <c r="B349" s="82" t="s">
        <v>2162</v>
      </c>
      <c r="C349" s="81">
        <v>320</v>
      </c>
      <c r="D349" s="90" t="s">
        <v>273</v>
      </c>
      <c r="E349" s="82">
        <v>115</v>
      </c>
      <c r="F349" s="82">
        <v>104</v>
      </c>
      <c r="G349" s="82">
        <v>113</v>
      </c>
      <c r="H349" s="83">
        <f t="shared" si="12"/>
        <v>72.752266666666671</v>
      </c>
      <c r="I349" s="83">
        <f t="shared" si="13"/>
        <v>22.735083333333332</v>
      </c>
    </row>
    <row r="350" spans="2:9" x14ac:dyDescent="0.3">
      <c r="B350" s="82" t="s">
        <v>2163</v>
      </c>
      <c r="C350" s="81">
        <v>400</v>
      </c>
      <c r="D350" s="91" t="s">
        <v>272</v>
      </c>
      <c r="E350" s="82">
        <v>135</v>
      </c>
      <c r="F350" s="82">
        <v>145</v>
      </c>
      <c r="G350" s="82">
        <v>86</v>
      </c>
      <c r="H350" s="83">
        <f t="shared" si="12"/>
        <v>80.202799999999996</v>
      </c>
      <c r="I350" s="83">
        <f t="shared" si="13"/>
        <v>20.050699999999999</v>
      </c>
    </row>
    <row r="351" spans="2:9" x14ac:dyDescent="0.3">
      <c r="B351" s="24" t="s">
        <v>2164</v>
      </c>
      <c r="C351" s="89">
        <v>400</v>
      </c>
      <c r="D351" s="90" t="s">
        <v>273</v>
      </c>
      <c r="E351" s="24">
        <v>185</v>
      </c>
      <c r="F351" s="81">
        <v>152</v>
      </c>
      <c r="G351" s="81">
        <v>200</v>
      </c>
      <c r="H351" s="83">
        <f t="shared" si="12"/>
        <v>117.6746</v>
      </c>
      <c r="I351" s="83">
        <f t="shared" si="13"/>
        <v>29.418650000000003</v>
      </c>
    </row>
    <row r="352" spans="2:9" x14ac:dyDescent="0.3">
      <c r="B352" s="24" t="s">
        <v>2165</v>
      </c>
      <c r="C352" s="89">
        <v>400</v>
      </c>
      <c r="D352" s="91" t="s">
        <v>272</v>
      </c>
      <c r="E352" s="24">
        <v>116</v>
      </c>
      <c r="F352" s="81">
        <v>101</v>
      </c>
      <c r="G352" s="81">
        <v>137</v>
      </c>
      <c r="H352" s="83">
        <f t="shared" si="12"/>
        <v>77.5732</v>
      </c>
      <c r="I352" s="83">
        <f t="shared" si="13"/>
        <v>19.3933</v>
      </c>
    </row>
    <row r="353" spans="2:9" x14ac:dyDescent="0.3">
      <c r="B353" s="24" t="s">
        <v>2166</v>
      </c>
      <c r="C353" s="89">
        <v>400</v>
      </c>
      <c r="D353" s="90" t="s">
        <v>2167</v>
      </c>
      <c r="E353" s="24">
        <v>205</v>
      </c>
      <c r="F353" s="81">
        <v>175</v>
      </c>
      <c r="G353" s="81">
        <v>160</v>
      </c>
      <c r="H353" s="83">
        <f t="shared" si="12"/>
        <v>118.33200000000001</v>
      </c>
      <c r="I353" s="83">
        <f t="shared" si="13"/>
        <v>29.583000000000006</v>
      </c>
    </row>
    <row r="354" spans="2:9" x14ac:dyDescent="0.3">
      <c r="B354" s="24" t="s">
        <v>2168</v>
      </c>
      <c r="C354" s="89">
        <v>320</v>
      </c>
      <c r="D354" s="91" t="s">
        <v>272</v>
      </c>
      <c r="E354" s="24">
        <v>360</v>
      </c>
      <c r="F354" s="81">
        <v>330</v>
      </c>
      <c r="G354" s="81">
        <v>370</v>
      </c>
      <c r="H354" s="83">
        <f t="shared" si="12"/>
        <v>232.28133333333329</v>
      </c>
      <c r="I354" s="83">
        <f t="shared" si="13"/>
        <v>72.587916666666658</v>
      </c>
    </row>
    <row r="355" spans="2:9" ht="57.6" x14ac:dyDescent="0.3">
      <c r="B355" s="82" t="s">
        <v>2169</v>
      </c>
      <c r="C355" s="81">
        <v>180</v>
      </c>
      <c r="D355" s="90" t="s">
        <v>2170</v>
      </c>
      <c r="E355" s="82">
        <v>35</v>
      </c>
      <c r="F355" s="82">
        <v>50</v>
      </c>
      <c r="G355" s="82">
        <v>48</v>
      </c>
      <c r="H355" s="83">
        <f t="shared" si="12"/>
        <v>29.144733333333335</v>
      </c>
      <c r="I355" s="83">
        <f t="shared" si="13"/>
        <v>16.191518518518517</v>
      </c>
    </row>
    <row r="356" spans="2:9" x14ac:dyDescent="0.3">
      <c r="B356" s="24" t="s">
        <v>2171</v>
      </c>
      <c r="C356" s="89">
        <v>320</v>
      </c>
      <c r="D356" s="90" t="s">
        <v>273</v>
      </c>
      <c r="E356" s="24">
        <v>72</v>
      </c>
      <c r="F356" s="81">
        <v>42</v>
      </c>
      <c r="G356" s="81">
        <v>94</v>
      </c>
      <c r="H356" s="83">
        <f t="shared" si="12"/>
        <v>45.57973333333333</v>
      </c>
      <c r="I356" s="83">
        <f t="shared" si="13"/>
        <v>14.243666666666666</v>
      </c>
    </row>
    <row r="357" spans="2:9" ht="129.6" x14ac:dyDescent="0.3">
      <c r="B357" s="24" t="s">
        <v>2172</v>
      </c>
      <c r="C357" s="89">
        <v>400</v>
      </c>
      <c r="D357" s="90" t="s">
        <v>2173</v>
      </c>
      <c r="E357" s="24">
        <v>67</v>
      </c>
      <c r="F357" s="81">
        <v>148</v>
      </c>
      <c r="G357" s="81">
        <v>89</v>
      </c>
      <c r="H357" s="83">
        <f t="shared" si="12"/>
        <v>66.616533333333336</v>
      </c>
      <c r="I357" s="83">
        <f t="shared" si="13"/>
        <v>16.654133333333334</v>
      </c>
    </row>
    <row r="358" spans="2:9" x14ac:dyDescent="0.3">
      <c r="B358" s="24" t="s">
        <v>2174</v>
      </c>
      <c r="C358" s="89">
        <v>400</v>
      </c>
      <c r="D358" s="91" t="s">
        <v>272</v>
      </c>
      <c r="E358" s="24">
        <v>301</v>
      </c>
      <c r="F358" s="81">
        <v>346</v>
      </c>
      <c r="G358" s="81">
        <v>341</v>
      </c>
      <c r="H358" s="83">
        <f t="shared" si="12"/>
        <v>216.50373333333332</v>
      </c>
      <c r="I358" s="83">
        <f t="shared" si="13"/>
        <v>54.125933333333329</v>
      </c>
    </row>
    <row r="359" spans="2:9" x14ac:dyDescent="0.3">
      <c r="B359" s="24" t="s">
        <v>2175</v>
      </c>
      <c r="C359" s="89">
        <v>400</v>
      </c>
      <c r="D359" s="90" t="s">
        <v>273</v>
      </c>
      <c r="E359" s="24">
        <v>124</v>
      </c>
      <c r="F359" s="81">
        <v>79</v>
      </c>
      <c r="G359" s="81">
        <v>101</v>
      </c>
      <c r="H359" s="83">
        <f t="shared" si="12"/>
        <v>66.616533333333336</v>
      </c>
      <c r="I359" s="83">
        <f t="shared" si="13"/>
        <v>16.654133333333334</v>
      </c>
    </row>
    <row r="360" spans="2:9" ht="43.2" x14ac:dyDescent="0.3">
      <c r="B360" s="82" t="s">
        <v>2176</v>
      </c>
      <c r="C360" s="81">
        <v>320</v>
      </c>
      <c r="D360" s="90" t="s">
        <v>2177</v>
      </c>
      <c r="E360" s="82">
        <v>90</v>
      </c>
      <c r="F360" s="82">
        <v>118</v>
      </c>
      <c r="G360" s="82">
        <v>72</v>
      </c>
      <c r="H360" s="83">
        <f t="shared" si="12"/>
        <v>61.357333333333337</v>
      </c>
      <c r="I360" s="83">
        <f t="shared" si="13"/>
        <v>19.174166666666668</v>
      </c>
    </row>
    <row r="361" spans="2:9" ht="43.2" x14ac:dyDescent="0.3">
      <c r="B361" s="24" t="s">
        <v>2178</v>
      </c>
      <c r="C361" s="89">
        <v>320</v>
      </c>
      <c r="D361" s="90" t="s">
        <v>2179</v>
      </c>
      <c r="E361" s="24">
        <v>108</v>
      </c>
      <c r="F361" s="81">
        <v>164</v>
      </c>
      <c r="G361" s="81">
        <v>112</v>
      </c>
      <c r="H361" s="83">
        <f t="shared" si="12"/>
        <v>84.147199999999998</v>
      </c>
      <c r="I361" s="83">
        <f t="shared" si="13"/>
        <v>26.295999999999996</v>
      </c>
    </row>
    <row r="362" spans="2:9" x14ac:dyDescent="0.3">
      <c r="B362" s="82" t="s">
        <v>2180</v>
      </c>
      <c r="C362" s="81">
        <v>400</v>
      </c>
      <c r="D362" s="90" t="s">
        <v>273</v>
      </c>
      <c r="E362" s="82">
        <v>225</v>
      </c>
      <c r="F362" s="82">
        <v>266</v>
      </c>
      <c r="G362" s="82">
        <v>204</v>
      </c>
      <c r="H362" s="83">
        <f t="shared" si="12"/>
        <v>152.29766666666666</v>
      </c>
      <c r="I362" s="83">
        <f t="shared" si="13"/>
        <v>38.074416666666664</v>
      </c>
    </row>
    <row r="363" spans="2:9" ht="43.2" x14ac:dyDescent="0.3">
      <c r="B363" s="24" t="s">
        <v>2181</v>
      </c>
      <c r="C363" s="89">
        <v>630</v>
      </c>
      <c r="D363" s="90" t="s">
        <v>2182</v>
      </c>
      <c r="E363" s="24">
        <v>393</v>
      </c>
      <c r="F363" s="81">
        <v>465</v>
      </c>
      <c r="G363" s="81">
        <v>364</v>
      </c>
      <c r="H363" s="83">
        <f t="shared" si="12"/>
        <v>267.78093333333334</v>
      </c>
      <c r="I363" s="83">
        <f t="shared" si="13"/>
        <v>42.504910052910056</v>
      </c>
    </row>
    <row r="364" spans="2:9" x14ac:dyDescent="0.3">
      <c r="B364" s="24" t="s">
        <v>2183</v>
      </c>
      <c r="C364" s="89">
        <v>400</v>
      </c>
      <c r="D364" s="90" t="s">
        <v>2184</v>
      </c>
      <c r="E364" s="24">
        <v>193</v>
      </c>
      <c r="F364" s="81">
        <v>240</v>
      </c>
      <c r="G364" s="81">
        <v>249</v>
      </c>
      <c r="H364" s="83">
        <f t="shared" si="12"/>
        <v>149.44893333333334</v>
      </c>
      <c r="I364" s="83">
        <f t="shared" si="13"/>
        <v>37.362233333333336</v>
      </c>
    </row>
    <row r="365" spans="2:9" x14ac:dyDescent="0.3">
      <c r="B365" s="24" t="s">
        <v>2185</v>
      </c>
      <c r="C365" s="89">
        <v>400</v>
      </c>
      <c r="D365" s="91" t="s">
        <v>272</v>
      </c>
      <c r="E365" s="24">
        <v>208</v>
      </c>
      <c r="F365" s="81">
        <v>288</v>
      </c>
      <c r="G365" s="81">
        <v>315</v>
      </c>
      <c r="H365" s="83">
        <f t="shared" si="12"/>
        <v>177.71713333333332</v>
      </c>
      <c r="I365" s="83">
        <f t="shared" si="13"/>
        <v>44.429283333333331</v>
      </c>
    </row>
    <row r="366" spans="2:9" x14ac:dyDescent="0.3">
      <c r="B366" s="24" t="s">
        <v>2186</v>
      </c>
      <c r="C366" s="89">
        <v>400</v>
      </c>
      <c r="D366" s="90" t="s">
        <v>273</v>
      </c>
      <c r="E366" s="24">
        <v>218</v>
      </c>
      <c r="F366" s="81">
        <v>155</v>
      </c>
      <c r="G366" s="81">
        <v>185</v>
      </c>
      <c r="H366" s="83">
        <f t="shared" si="12"/>
        <v>122.27640000000001</v>
      </c>
      <c r="I366" s="83">
        <f t="shared" si="13"/>
        <v>30.569100000000006</v>
      </c>
    </row>
    <row r="367" spans="2:9" ht="72" x14ac:dyDescent="0.3">
      <c r="B367" s="24" t="s">
        <v>2187</v>
      </c>
      <c r="C367" s="89">
        <v>400</v>
      </c>
      <c r="D367" s="90" t="s">
        <v>2188</v>
      </c>
      <c r="E367" s="24">
        <v>178</v>
      </c>
      <c r="F367" s="81">
        <v>94</v>
      </c>
      <c r="G367" s="81">
        <v>165</v>
      </c>
      <c r="H367" s="83">
        <f t="shared" si="12"/>
        <v>95.761266666666657</v>
      </c>
      <c r="I367" s="83">
        <f t="shared" si="13"/>
        <v>23.940316666666664</v>
      </c>
    </row>
    <row r="368" spans="2:9" ht="43.2" x14ac:dyDescent="0.3">
      <c r="B368" s="24" t="s">
        <v>2189</v>
      </c>
      <c r="C368" s="89">
        <v>320</v>
      </c>
      <c r="D368" s="90" t="s">
        <v>2190</v>
      </c>
      <c r="E368" s="24">
        <v>215</v>
      </c>
      <c r="F368" s="81">
        <v>216</v>
      </c>
      <c r="G368" s="81">
        <v>271</v>
      </c>
      <c r="H368" s="83">
        <f t="shared" si="12"/>
        <v>153.83160000000001</v>
      </c>
      <c r="I368" s="83">
        <f t="shared" si="13"/>
        <v>48.072375000000001</v>
      </c>
    </row>
    <row r="369" spans="2:9" x14ac:dyDescent="0.3">
      <c r="B369" s="24" t="s">
        <v>2191</v>
      </c>
      <c r="C369" s="89">
        <v>320</v>
      </c>
      <c r="D369" s="90" t="s">
        <v>273</v>
      </c>
      <c r="E369" s="24">
        <v>185</v>
      </c>
      <c r="F369" s="81">
        <v>234</v>
      </c>
      <c r="G369" s="81">
        <v>170</v>
      </c>
      <c r="H369" s="83">
        <f t="shared" si="12"/>
        <v>129.06953333333334</v>
      </c>
      <c r="I369" s="83">
        <f t="shared" si="13"/>
        <v>40.334229166666667</v>
      </c>
    </row>
    <row r="370" spans="2:9" x14ac:dyDescent="0.3">
      <c r="B370" s="24" t="s">
        <v>2192</v>
      </c>
      <c r="C370" s="89">
        <v>320</v>
      </c>
      <c r="D370" s="90" t="s">
        <v>273</v>
      </c>
      <c r="E370" s="24">
        <v>218</v>
      </c>
      <c r="F370" s="81">
        <v>191</v>
      </c>
      <c r="G370" s="81">
        <v>155</v>
      </c>
      <c r="H370" s="83">
        <f t="shared" si="12"/>
        <v>123.5912</v>
      </c>
      <c r="I370" s="83">
        <f t="shared" si="13"/>
        <v>38.622250000000001</v>
      </c>
    </row>
    <row r="371" spans="2:9" ht="28.8" x14ac:dyDescent="0.3">
      <c r="B371" s="24" t="s">
        <v>2193</v>
      </c>
      <c r="C371" s="89">
        <v>400</v>
      </c>
      <c r="D371" s="90" t="s">
        <v>2194</v>
      </c>
      <c r="E371" s="24">
        <v>202</v>
      </c>
      <c r="F371" s="81">
        <v>176</v>
      </c>
      <c r="G371" s="81">
        <v>156</v>
      </c>
      <c r="H371" s="83">
        <f t="shared" si="12"/>
        <v>117.0172</v>
      </c>
      <c r="I371" s="83">
        <f t="shared" si="13"/>
        <v>29.254300000000001</v>
      </c>
    </row>
    <row r="372" spans="2:9" x14ac:dyDescent="0.3">
      <c r="B372" s="24" t="s">
        <v>2195</v>
      </c>
      <c r="C372" s="89">
        <v>400</v>
      </c>
      <c r="D372" s="91" t="s">
        <v>272</v>
      </c>
      <c r="E372" s="24">
        <v>156</v>
      </c>
      <c r="F372" s="81">
        <v>130</v>
      </c>
      <c r="G372" s="81">
        <v>151</v>
      </c>
      <c r="H372" s="83">
        <f t="shared" si="12"/>
        <v>95.761266666666657</v>
      </c>
      <c r="I372" s="83">
        <f t="shared" si="13"/>
        <v>23.940316666666664</v>
      </c>
    </row>
    <row r="373" spans="2:9" ht="43.2" x14ac:dyDescent="0.3">
      <c r="B373" s="24" t="s">
        <v>2196</v>
      </c>
      <c r="C373" s="89">
        <v>400</v>
      </c>
      <c r="D373" s="90" t="s">
        <v>2197</v>
      </c>
      <c r="E373" s="24">
        <v>233</v>
      </c>
      <c r="F373" s="81">
        <v>238</v>
      </c>
      <c r="G373" s="81">
        <v>269</v>
      </c>
      <c r="H373" s="83">
        <f t="shared" si="12"/>
        <v>162.15866666666668</v>
      </c>
      <c r="I373" s="83">
        <f t="shared" si="13"/>
        <v>40.539666666666669</v>
      </c>
    </row>
    <row r="374" spans="2:9" x14ac:dyDescent="0.3">
      <c r="B374" s="24" t="s">
        <v>2198</v>
      </c>
      <c r="C374" s="89">
        <v>400</v>
      </c>
      <c r="D374" s="91" t="s">
        <v>272</v>
      </c>
      <c r="E374" s="24">
        <v>129</v>
      </c>
      <c r="F374" s="81">
        <v>137</v>
      </c>
      <c r="G374" s="81">
        <v>172</v>
      </c>
      <c r="H374" s="83">
        <f t="shared" si="12"/>
        <v>95.980400000000003</v>
      </c>
      <c r="I374" s="83">
        <f t="shared" si="13"/>
        <v>23.995100000000001</v>
      </c>
    </row>
    <row r="375" spans="2:9" x14ac:dyDescent="0.3">
      <c r="B375" s="24" t="s">
        <v>2199</v>
      </c>
      <c r="C375" s="89">
        <v>400</v>
      </c>
      <c r="D375" s="90" t="s">
        <v>273</v>
      </c>
      <c r="E375" s="24">
        <v>154</v>
      </c>
      <c r="F375" s="81">
        <v>177</v>
      </c>
      <c r="G375" s="81">
        <v>279</v>
      </c>
      <c r="H375" s="83">
        <f t="shared" si="12"/>
        <v>133.67133333333334</v>
      </c>
      <c r="I375" s="83">
        <f t="shared" si="13"/>
        <v>33.417833333333334</v>
      </c>
    </row>
    <row r="376" spans="2:9" x14ac:dyDescent="0.3">
      <c r="B376" s="24" t="s">
        <v>2200</v>
      </c>
      <c r="C376" s="89">
        <v>400</v>
      </c>
      <c r="D376" s="91" t="s">
        <v>272</v>
      </c>
      <c r="E376" s="24">
        <v>159</v>
      </c>
      <c r="F376" s="81">
        <v>193</v>
      </c>
      <c r="G376" s="81">
        <v>160</v>
      </c>
      <c r="H376" s="83">
        <f t="shared" si="12"/>
        <v>112.19626666666665</v>
      </c>
      <c r="I376" s="83">
        <f t="shared" si="13"/>
        <v>28.049066666666661</v>
      </c>
    </row>
    <row r="377" spans="2:9" x14ac:dyDescent="0.3">
      <c r="B377" s="24" t="s">
        <v>2201</v>
      </c>
      <c r="C377" s="89">
        <v>400</v>
      </c>
      <c r="D377" s="90" t="s">
        <v>2202</v>
      </c>
      <c r="E377" s="24">
        <v>15</v>
      </c>
      <c r="F377" s="24">
        <v>15</v>
      </c>
      <c r="G377" s="24">
        <v>15</v>
      </c>
      <c r="H377" s="83">
        <f t="shared" si="12"/>
        <v>9.8610000000000007</v>
      </c>
      <c r="I377" s="83">
        <f t="shared" si="13"/>
        <v>2.4652500000000002</v>
      </c>
    </row>
    <row r="378" spans="2:9" x14ac:dyDescent="0.3">
      <c r="B378" s="24" t="s">
        <v>2203</v>
      </c>
      <c r="C378" s="89">
        <v>400</v>
      </c>
      <c r="D378" s="91" t="s">
        <v>272</v>
      </c>
      <c r="E378" s="24">
        <v>192</v>
      </c>
      <c r="F378" s="81">
        <v>134</v>
      </c>
      <c r="G378" s="81">
        <v>206</v>
      </c>
      <c r="H378" s="83">
        <f t="shared" si="12"/>
        <v>116.57893333333334</v>
      </c>
      <c r="I378" s="83">
        <f t="shared" si="13"/>
        <v>29.144733333333335</v>
      </c>
    </row>
    <row r="379" spans="2:9" x14ac:dyDescent="0.3">
      <c r="B379" s="24" t="s">
        <v>2204</v>
      </c>
      <c r="C379" s="89">
        <v>400</v>
      </c>
      <c r="D379" s="90" t="s">
        <v>273</v>
      </c>
      <c r="E379" s="24">
        <v>105</v>
      </c>
      <c r="F379" s="81">
        <v>96</v>
      </c>
      <c r="G379" s="81">
        <v>84</v>
      </c>
      <c r="H379" s="83">
        <f t="shared" si="12"/>
        <v>62.453000000000003</v>
      </c>
      <c r="I379" s="83">
        <f t="shared" si="13"/>
        <v>15.613250000000001</v>
      </c>
    </row>
    <row r="380" spans="2:9" x14ac:dyDescent="0.3">
      <c r="B380" s="24" t="s">
        <v>2205</v>
      </c>
      <c r="C380" s="89">
        <v>250</v>
      </c>
      <c r="D380" s="91" t="s">
        <v>272</v>
      </c>
      <c r="E380" s="24">
        <v>133</v>
      </c>
      <c r="F380" s="81">
        <v>114</v>
      </c>
      <c r="G380" s="81">
        <v>121</v>
      </c>
      <c r="H380" s="83">
        <f t="shared" si="12"/>
        <v>80.641066666666674</v>
      </c>
      <c r="I380" s="83">
        <f t="shared" si="13"/>
        <v>32.25642666666667</v>
      </c>
    </row>
    <row r="381" spans="2:9" ht="43.2" x14ac:dyDescent="0.3">
      <c r="B381" s="24" t="s">
        <v>2206</v>
      </c>
      <c r="C381" s="89">
        <v>400</v>
      </c>
      <c r="D381" s="90" t="s">
        <v>2207</v>
      </c>
      <c r="E381" s="24">
        <v>56</v>
      </c>
      <c r="F381" s="81">
        <v>48</v>
      </c>
      <c r="G381" s="81">
        <v>61</v>
      </c>
      <c r="H381" s="83">
        <f t="shared" si="12"/>
        <v>36.156999999999996</v>
      </c>
      <c r="I381" s="83">
        <f t="shared" si="13"/>
        <v>9.0392499999999991</v>
      </c>
    </row>
    <row r="382" spans="2:9" x14ac:dyDescent="0.3">
      <c r="B382" s="24" t="s">
        <v>2208</v>
      </c>
      <c r="C382" s="89">
        <v>400</v>
      </c>
      <c r="D382" s="91" t="s">
        <v>272</v>
      </c>
      <c r="E382" s="24">
        <v>83</v>
      </c>
      <c r="F382" s="81">
        <v>150</v>
      </c>
      <c r="G382" s="81">
        <v>86</v>
      </c>
      <c r="H382" s="83">
        <f t="shared" si="12"/>
        <v>69.903533333333328</v>
      </c>
      <c r="I382" s="83">
        <f t="shared" si="13"/>
        <v>17.475883333333332</v>
      </c>
    </row>
    <row r="383" spans="2:9" ht="28.8" x14ac:dyDescent="0.3">
      <c r="B383" s="24" t="s">
        <v>2209</v>
      </c>
      <c r="C383" s="89">
        <v>400</v>
      </c>
      <c r="D383" s="90" t="s">
        <v>2210</v>
      </c>
      <c r="E383" s="24">
        <v>318</v>
      </c>
      <c r="F383" s="81">
        <v>298</v>
      </c>
      <c r="G383" s="81">
        <v>358</v>
      </c>
      <c r="H383" s="83">
        <f t="shared" si="12"/>
        <v>213.4358666666667</v>
      </c>
      <c r="I383" s="83">
        <f t="shared" si="13"/>
        <v>53.358966666666674</v>
      </c>
    </row>
    <row r="384" spans="2:9" x14ac:dyDescent="0.3">
      <c r="B384" s="24" t="s">
        <v>2211</v>
      </c>
      <c r="C384" s="89">
        <v>400</v>
      </c>
      <c r="D384" s="91" t="s">
        <v>272</v>
      </c>
      <c r="E384" s="24">
        <v>129</v>
      </c>
      <c r="F384" s="81">
        <v>109</v>
      </c>
      <c r="G384" s="81">
        <v>98</v>
      </c>
      <c r="H384" s="83">
        <f t="shared" si="12"/>
        <v>73.628799999999998</v>
      </c>
      <c r="I384" s="83">
        <f t="shared" si="13"/>
        <v>18.4072</v>
      </c>
    </row>
    <row r="385" spans="2:9" x14ac:dyDescent="0.3">
      <c r="B385" s="24" t="s">
        <v>2212</v>
      </c>
      <c r="C385" s="89">
        <v>630</v>
      </c>
      <c r="D385" s="90" t="s">
        <v>273</v>
      </c>
      <c r="E385" s="24">
        <v>135</v>
      </c>
      <c r="F385" s="81">
        <v>141</v>
      </c>
      <c r="G385" s="81">
        <v>145</v>
      </c>
      <c r="H385" s="83">
        <f t="shared" si="12"/>
        <v>92.255133333333333</v>
      </c>
      <c r="I385" s="83">
        <f t="shared" si="13"/>
        <v>14.643671957671959</v>
      </c>
    </row>
    <row r="386" spans="2:9" x14ac:dyDescent="0.3">
      <c r="B386" s="24" t="s">
        <v>2213</v>
      </c>
      <c r="C386" s="89">
        <v>630</v>
      </c>
      <c r="D386" s="91" t="s">
        <v>272</v>
      </c>
      <c r="E386" s="24">
        <v>173</v>
      </c>
      <c r="F386" s="81">
        <v>176</v>
      </c>
      <c r="G386" s="81">
        <v>147</v>
      </c>
      <c r="H386" s="83">
        <f t="shared" si="12"/>
        <v>108.69013333333334</v>
      </c>
      <c r="I386" s="83">
        <f t="shared" si="13"/>
        <v>17.252402116402116</v>
      </c>
    </row>
    <row r="387" spans="2:9" ht="28.8" x14ac:dyDescent="0.3">
      <c r="B387" s="24" t="s">
        <v>2214</v>
      </c>
      <c r="C387" s="89">
        <v>630</v>
      </c>
      <c r="D387" s="90" t="s">
        <v>2215</v>
      </c>
      <c r="E387" s="24">
        <v>98</v>
      </c>
      <c r="F387" s="81">
        <v>66</v>
      </c>
      <c r="G387" s="81">
        <v>83</v>
      </c>
      <c r="H387" s="83">
        <f t="shared" si="12"/>
        <v>54.125933333333329</v>
      </c>
      <c r="I387" s="83">
        <f t="shared" si="13"/>
        <v>8.5914179894179892</v>
      </c>
    </row>
    <row r="388" spans="2:9" x14ac:dyDescent="0.3">
      <c r="B388" s="24" t="s">
        <v>2216</v>
      </c>
      <c r="C388" s="89">
        <v>630</v>
      </c>
      <c r="D388" s="91" t="s">
        <v>272</v>
      </c>
      <c r="E388" s="24">
        <v>113</v>
      </c>
      <c r="F388" s="81">
        <v>52</v>
      </c>
      <c r="G388" s="81">
        <v>60</v>
      </c>
      <c r="H388" s="83">
        <f t="shared" si="12"/>
        <v>49.305</v>
      </c>
      <c r="I388" s="83">
        <f t="shared" si="13"/>
        <v>7.8261904761904759</v>
      </c>
    </row>
    <row r="389" spans="2:9" ht="43.2" x14ac:dyDescent="0.3">
      <c r="B389" s="24" t="s">
        <v>2217</v>
      </c>
      <c r="C389" s="89">
        <v>630</v>
      </c>
      <c r="D389" s="90" t="s">
        <v>2218</v>
      </c>
      <c r="E389" s="24">
        <v>132</v>
      </c>
      <c r="F389" s="81">
        <v>122</v>
      </c>
      <c r="G389" s="81">
        <v>211</v>
      </c>
      <c r="H389" s="83">
        <f t="shared" si="12"/>
        <v>101.89699999999999</v>
      </c>
      <c r="I389" s="83">
        <f t="shared" si="13"/>
        <v>16.174126984126982</v>
      </c>
    </row>
    <row r="390" spans="2:9" x14ac:dyDescent="0.3">
      <c r="B390" s="24" t="s">
        <v>2219</v>
      </c>
      <c r="C390" s="89">
        <v>630</v>
      </c>
      <c r="D390" s="91" t="s">
        <v>272</v>
      </c>
      <c r="E390" s="24">
        <v>32</v>
      </c>
      <c r="F390" s="81">
        <v>33</v>
      </c>
      <c r="G390" s="81">
        <v>28</v>
      </c>
      <c r="H390" s="83">
        <f t="shared" si="12"/>
        <v>20.3794</v>
      </c>
      <c r="I390" s="83">
        <f t="shared" si="13"/>
        <v>3.2348253968253973</v>
      </c>
    </row>
    <row r="391" spans="2:9" x14ac:dyDescent="0.3">
      <c r="B391" s="24" t="s">
        <v>2220</v>
      </c>
      <c r="C391" s="89">
        <v>400</v>
      </c>
      <c r="D391" s="90" t="s">
        <v>2221</v>
      </c>
      <c r="E391" s="24">
        <v>2</v>
      </c>
      <c r="F391" s="81">
        <v>5</v>
      </c>
      <c r="G391" s="81">
        <v>4</v>
      </c>
      <c r="H391" s="83">
        <f t="shared" si="12"/>
        <v>2.4104666666666668</v>
      </c>
      <c r="I391" s="83">
        <f t="shared" si="13"/>
        <v>0.60261666666666669</v>
      </c>
    </row>
    <row r="392" spans="2:9" x14ac:dyDescent="0.3">
      <c r="B392" s="24" t="s">
        <v>2222</v>
      </c>
      <c r="C392" s="89">
        <v>400</v>
      </c>
      <c r="D392" s="91" t="s">
        <v>272</v>
      </c>
      <c r="E392" s="24">
        <v>45</v>
      </c>
      <c r="F392" s="81">
        <v>27</v>
      </c>
      <c r="G392" s="81">
        <v>52</v>
      </c>
      <c r="H392" s="83">
        <f t="shared" si="12"/>
        <v>27.172533333333334</v>
      </c>
      <c r="I392" s="83">
        <f t="shared" si="13"/>
        <v>6.7931333333333326</v>
      </c>
    </row>
    <row r="393" spans="2:9" x14ac:dyDescent="0.3">
      <c r="B393" s="24" t="s">
        <v>2223</v>
      </c>
      <c r="C393" s="89">
        <v>250</v>
      </c>
      <c r="D393" s="90" t="s">
        <v>273</v>
      </c>
      <c r="E393" s="24">
        <v>263</v>
      </c>
      <c r="F393" s="81">
        <v>313</v>
      </c>
      <c r="G393" s="81">
        <v>338</v>
      </c>
      <c r="H393" s="83">
        <f t="shared" si="12"/>
        <v>200.28786666666667</v>
      </c>
      <c r="I393" s="83">
        <f t="shared" si="13"/>
        <v>80.115146666666675</v>
      </c>
    </row>
    <row r="394" spans="2:9" x14ac:dyDescent="0.3">
      <c r="B394" s="24" t="s">
        <v>2224</v>
      </c>
      <c r="C394" s="89">
        <v>400</v>
      </c>
      <c r="D394" s="90" t="s">
        <v>2225</v>
      </c>
      <c r="E394" s="24">
        <v>144</v>
      </c>
      <c r="F394" s="81">
        <v>203</v>
      </c>
      <c r="G394" s="81">
        <v>156</v>
      </c>
      <c r="H394" s="83">
        <f t="shared" ref="H394:H435" si="14">(E394+F394+G394)/3*0.38*1.73</f>
        <v>110.22406666666666</v>
      </c>
      <c r="I394" s="83">
        <f t="shared" ref="I394:I435" si="15">H394/C394*100</f>
        <v>27.556016666666665</v>
      </c>
    </row>
    <row r="395" spans="2:9" x14ac:dyDescent="0.3">
      <c r="B395" s="24" t="s">
        <v>2226</v>
      </c>
      <c r="C395" s="89">
        <v>400</v>
      </c>
      <c r="D395" s="91" t="s">
        <v>272</v>
      </c>
      <c r="E395" s="24">
        <v>75</v>
      </c>
      <c r="F395" s="81">
        <v>55</v>
      </c>
      <c r="G395" s="81">
        <v>100</v>
      </c>
      <c r="H395" s="83">
        <f t="shared" si="14"/>
        <v>50.400666666666673</v>
      </c>
      <c r="I395" s="83">
        <f t="shared" si="15"/>
        <v>12.600166666666668</v>
      </c>
    </row>
    <row r="396" spans="2:9" x14ac:dyDescent="0.3">
      <c r="B396" s="24" t="s">
        <v>2227</v>
      </c>
      <c r="C396" s="89">
        <v>250</v>
      </c>
      <c r="D396" s="90" t="s">
        <v>273</v>
      </c>
      <c r="E396" s="24">
        <v>210</v>
      </c>
      <c r="F396" s="81">
        <v>211</v>
      </c>
      <c r="G396" s="81">
        <v>227</v>
      </c>
      <c r="H396" s="83">
        <f t="shared" si="14"/>
        <v>141.9984</v>
      </c>
      <c r="I396" s="83">
        <f t="shared" si="15"/>
        <v>56.79936</v>
      </c>
    </row>
    <row r="397" spans="2:9" x14ac:dyDescent="0.3">
      <c r="B397" s="24" t="s">
        <v>2228</v>
      </c>
      <c r="C397" s="89">
        <v>400</v>
      </c>
      <c r="D397" s="90" t="s">
        <v>2229</v>
      </c>
      <c r="E397" s="24">
        <v>87</v>
      </c>
      <c r="F397" s="81">
        <v>103</v>
      </c>
      <c r="G397" s="81">
        <v>122</v>
      </c>
      <c r="H397" s="83">
        <f t="shared" si="14"/>
        <v>68.369600000000005</v>
      </c>
      <c r="I397" s="83">
        <f t="shared" si="15"/>
        <v>17.092400000000001</v>
      </c>
    </row>
    <row r="398" spans="2:9" x14ac:dyDescent="0.3">
      <c r="B398" s="24" t="s">
        <v>2230</v>
      </c>
      <c r="C398" s="89">
        <v>400</v>
      </c>
      <c r="D398" s="91" t="s">
        <v>272</v>
      </c>
      <c r="E398" s="24">
        <v>95</v>
      </c>
      <c r="F398" s="81">
        <v>147</v>
      </c>
      <c r="G398" s="81">
        <v>145</v>
      </c>
      <c r="H398" s="83">
        <f t="shared" si="14"/>
        <v>84.804600000000008</v>
      </c>
      <c r="I398" s="83">
        <f t="shared" si="15"/>
        <v>21.201150000000002</v>
      </c>
    </row>
    <row r="399" spans="2:9" x14ac:dyDescent="0.3">
      <c r="B399" s="24" t="s">
        <v>2231</v>
      </c>
      <c r="C399" s="89">
        <v>630</v>
      </c>
      <c r="D399" s="90" t="s">
        <v>273</v>
      </c>
      <c r="E399" s="24">
        <v>312</v>
      </c>
      <c r="F399" s="81">
        <v>299</v>
      </c>
      <c r="G399" s="81">
        <v>541</v>
      </c>
      <c r="H399" s="83">
        <f t="shared" si="14"/>
        <v>252.44160000000002</v>
      </c>
      <c r="I399" s="83">
        <f t="shared" si="15"/>
        <v>40.070095238095242</v>
      </c>
    </row>
    <row r="400" spans="2:9" x14ac:dyDescent="0.3">
      <c r="B400" s="24" t="s">
        <v>2232</v>
      </c>
      <c r="C400" s="89">
        <v>400</v>
      </c>
      <c r="D400" s="90" t="s">
        <v>273</v>
      </c>
      <c r="E400" s="24">
        <v>245</v>
      </c>
      <c r="F400" s="81">
        <v>240</v>
      </c>
      <c r="G400" s="81">
        <v>310</v>
      </c>
      <c r="H400" s="83">
        <f t="shared" si="14"/>
        <v>174.21100000000001</v>
      </c>
      <c r="I400" s="83">
        <f t="shared" si="15"/>
        <v>43.552750000000003</v>
      </c>
    </row>
    <row r="401" spans="2:9" x14ac:dyDescent="0.3">
      <c r="B401" s="24" t="s">
        <v>2233</v>
      </c>
      <c r="C401" s="89">
        <v>400</v>
      </c>
      <c r="D401" s="91" t="s">
        <v>272</v>
      </c>
      <c r="E401" s="24">
        <v>50</v>
      </c>
      <c r="F401" s="81">
        <v>60</v>
      </c>
      <c r="G401" s="81">
        <v>45</v>
      </c>
      <c r="H401" s="83">
        <f t="shared" si="14"/>
        <v>33.965666666666664</v>
      </c>
      <c r="I401" s="83">
        <f t="shared" si="15"/>
        <v>8.4914166666666659</v>
      </c>
    </row>
    <row r="402" spans="2:9" x14ac:dyDescent="0.3">
      <c r="B402" s="24" t="s">
        <v>2234</v>
      </c>
      <c r="C402" s="89">
        <v>400</v>
      </c>
      <c r="D402" s="90" t="s">
        <v>2235</v>
      </c>
      <c r="E402" s="24">
        <v>85</v>
      </c>
      <c r="F402" s="81">
        <v>55</v>
      </c>
      <c r="G402" s="81">
        <v>60</v>
      </c>
      <c r="H402" s="83">
        <f t="shared" si="14"/>
        <v>43.826666666666668</v>
      </c>
      <c r="I402" s="83">
        <f t="shared" si="15"/>
        <v>10.956666666666667</v>
      </c>
    </row>
    <row r="403" spans="2:9" x14ac:dyDescent="0.3">
      <c r="B403" s="24" t="s">
        <v>2236</v>
      </c>
      <c r="C403" s="89">
        <v>400</v>
      </c>
      <c r="D403" s="91" t="s">
        <v>272</v>
      </c>
      <c r="E403" s="24">
        <v>40</v>
      </c>
      <c r="F403" s="81">
        <v>40</v>
      </c>
      <c r="G403" s="81">
        <v>40</v>
      </c>
      <c r="H403" s="83">
        <f t="shared" si="14"/>
        <v>26.295999999999999</v>
      </c>
      <c r="I403" s="83">
        <f t="shared" si="15"/>
        <v>6.573999999999999</v>
      </c>
    </row>
    <row r="404" spans="2:9" x14ac:dyDescent="0.3">
      <c r="B404" s="24" t="s">
        <v>2237</v>
      </c>
      <c r="C404" s="89">
        <v>400</v>
      </c>
      <c r="D404" s="90" t="s">
        <v>2238</v>
      </c>
      <c r="E404" s="24">
        <v>2</v>
      </c>
      <c r="F404" s="81">
        <v>11</v>
      </c>
      <c r="G404" s="81">
        <v>3</v>
      </c>
      <c r="H404" s="83">
        <f t="shared" si="14"/>
        <v>3.5061333333333327</v>
      </c>
      <c r="I404" s="83">
        <f t="shared" si="15"/>
        <v>0.87653333333333316</v>
      </c>
    </row>
    <row r="405" spans="2:9" x14ac:dyDescent="0.3">
      <c r="B405" s="24" t="s">
        <v>2239</v>
      </c>
      <c r="C405" s="89">
        <v>400</v>
      </c>
      <c r="D405" s="91" t="s">
        <v>272</v>
      </c>
      <c r="E405" s="24">
        <v>29</v>
      </c>
      <c r="F405" s="81">
        <v>31</v>
      </c>
      <c r="G405" s="81">
        <v>61</v>
      </c>
      <c r="H405" s="83">
        <f t="shared" si="14"/>
        <v>26.515133333333335</v>
      </c>
      <c r="I405" s="83">
        <f t="shared" si="15"/>
        <v>6.6287833333333337</v>
      </c>
    </row>
    <row r="406" spans="2:9" x14ac:dyDescent="0.3">
      <c r="B406" s="24" t="s">
        <v>2240</v>
      </c>
      <c r="C406" s="89">
        <v>400</v>
      </c>
      <c r="D406" s="90" t="s">
        <v>273</v>
      </c>
      <c r="E406" s="24">
        <v>65</v>
      </c>
      <c r="F406" s="81">
        <v>115</v>
      </c>
      <c r="G406" s="81">
        <v>90</v>
      </c>
      <c r="H406" s="83">
        <f t="shared" si="14"/>
        <v>59.166000000000004</v>
      </c>
      <c r="I406" s="83">
        <f t="shared" si="15"/>
        <v>14.791500000000003</v>
      </c>
    </row>
    <row r="407" spans="2:9" x14ac:dyDescent="0.3">
      <c r="B407" s="24" t="s">
        <v>2241</v>
      </c>
      <c r="C407" s="89">
        <v>400</v>
      </c>
      <c r="D407" s="91" t="s">
        <v>272</v>
      </c>
      <c r="E407" s="24">
        <v>195</v>
      </c>
      <c r="F407" s="81">
        <v>260</v>
      </c>
      <c r="G407" s="81">
        <v>285</v>
      </c>
      <c r="H407" s="83">
        <f t="shared" si="14"/>
        <v>162.15866666666668</v>
      </c>
      <c r="I407" s="83">
        <f t="shared" si="15"/>
        <v>40.539666666666669</v>
      </c>
    </row>
    <row r="408" spans="2:9" x14ac:dyDescent="0.3">
      <c r="B408" s="24" t="s">
        <v>2242</v>
      </c>
      <c r="C408" s="89">
        <v>400</v>
      </c>
      <c r="D408" s="90" t="s">
        <v>273</v>
      </c>
      <c r="E408" s="24">
        <v>0</v>
      </c>
      <c r="F408" s="81">
        <v>0</v>
      </c>
      <c r="G408" s="81">
        <v>0</v>
      </c>
      <c r="H408" s="83">
        <f t="shared" si="14"/>
        <v>0</v>
      </c>
      <c r="I408" s="83">
        <f t="shared" si="15"/>
        <v>0</v>
      </c>
    </row>
    <row r="409" spans="2:9" x14ac:dyDescent="0.3">
      <c r="B409" s="24" t="s">
        <v>2243</v>
      </c>
      <c r="C409" s="89">
        <v>400</v>
      </c>
      <c r="D409" s="91" t="s">
        <v>272</v>
      </c>
      <c r="E409" s="24">
        <v>215</v>
      </c>
      <c r="F409" s="81">
        <v>195</v>
      </c>
      <c r="G409" s="81">
        <v>130</v>
      </c>
      <c r="H409" s="83">
        <f t="shared" si="14"/>
        <v>118.33200000000001</v>
      </c>
      <c r="I409" s="83">
        <f t="shared" si="15"/>
        <v>29.583000000000006</v>
      </c>
    </row>
    <row r="410" spans="2:9" x14ac:dyDescent="0.3">
      <c r="B410" s="24" t="s">
        <v>2244</v>
      </c>
      <c r="C410" s="89">
        <v>630</v>
      </c>
      <c r="D410" s="90" t="s">
        <v>273</v>
      </c>
      <c r="E410" s="24">
        <v>15</v>
      </c>
      <c r="F410" s="81">
        <v>15</v>
      </c>
      <c r="G410" s="81">
        <v>20</v>
      </c>
      <c r="H410" s="83">
        <f t="shared" si="14"/>
        <v>10.956666666666667</v>
      </c>
      <c r="I410" s="83">
        <f t="shared" si="15"/>
        <v>1.7391534391534391</v>
      </c>
    </row>
    <row r="411" spans="2:9" x14ac:dyDescent="0.3">
      <c r="B411" s="24" t="s">
        <v>2245</v>
      </c>
      <c r="C411" s="89">
        <v>630</v>
      </c>
      <c r="D411" s="91" t="s">
        <v>272</v>
      </c>
      <c r="E411" s="24">
        <v>372</v>
      </c>
      <c r="F411" s="81">
        <v>306</v>
      </c>
      <c r="G411" s="81">
        <v>306</v>
      </c>
      <c r="H411" s="83">
        <f t="shared" si="14"/>
        <v>215.62719999999999</v>
      </c>
      <c r="I411" s="83">
        <f t="shared" si="15"/>
        <v>34.226539682539681</v>
      </c>
    </row>
    <row r="412" spans="2:9" ht="28.8" x14ac:dyDescent="0.3">
      <c r="B412" s="24" t="s">
        <v>2246</v>
      </c>
      <c r="C412" s="89">
        <v>400</v>
      </c>
      <c r="D412" s="95" t="s">
        <v>2437</v>
      </c>
      <c r="E412" s="24">
        <v>425</v>
      </c>
      <c r="F412" s="81">
        <v>345</v>
      </c>
      <c r="G412" s="81">
        <v>365</v>
      </c>
      <c r="H412" s="83">
        <f t="shared" si="14"/>
        <v>248.7163333333333</v>
      </c>
      <c r="I412" s="83">
        <f t="shared" si="15"/>
        <v>62.179083333333331</v>
      </c>
    </row>
    <row r="413" spans="2:9" x14ac:dyDescent="0.3">
      <c r="B413" s="24" t="s">
        <v>2247</v>
      </c>
      <c r="C413" s="89">
        <v>400</v>
      </c>
      <c r="D413" s="91" t="s">
        <v>272</v>
      </c>
      <c r="E413" s="24">
        <v>55</v>
      </c>
      <c r="F413" s="81">
        <v>45</v>
      </c>
      <c r="G413" s="81">
        <v>60</v>
      </c>
      <c r="H413" s="83">
        <f t="shared" si="14"/>
        <v>35.061333333333337</v>
      </c>
      <c r="I413" s="83">
        <f t="shared" si="15"/>
        <v>8.7653333333333343</v>
      </c>
    </row>
    <row r="414" spans="2:9" ht="28.8" x14ac:dyDescent="0.3">
      <c r="B414" s="24" t="s">
        <v>2248</v>
      </c>
      <c r="C414" s="89">
        <v>250</v>
      </c>
      <c r="D414" s="90" t="s">
        <v>1774</v>
      </c>
      <c r="E414" s="24">
        <v>237</v>
      </c>
      <c r="F414" s="81">
        <v>370</v>
      </c>
      <c r="G414" s="81">
        <v>326</v>
      </c>
      <c r="H414" s="83">
        <f t="shared" si="14"/>
        <v>204.45140000000001</v>
      </c>
      <c r="I414" s="83">
        <f t="shared" si="15"/>
        <v>81.780560000000008</v>
      </c>
    </row>
    <row r="415" spans="2:9" x14ac:dyDescent="0.3">
      <c r="B415" s="24" t="s">
        <v>2249</v>
      </c>
      <c r="C415" s="89">
        <v>400</v>
      </c>
      <c r="D415" s="90" t="s">
        <v>273</v>
      </c>
      <c r="E415" s="24">
        <v>273</v>
      </c>
      <c r="F415" s="81">
        <v>243</v>
      </c>
      <c r="G415" s="81">
        <v>217</v>
      </c>
      <c r="H415" s="83">
        <f t="shared" si="14"/>
        <v>160.62473333333335</v>
      </c>
      <c r="I415" s="83">
        <f t="shared" si="15"/>
        <v>40.156183333333338</v>
      </c>
    </row>
    <row r="416" spans="2:9" x14ac:dyDescent="0.3">
      <c r="B416" s="24" t="s">
        <v>2250</v>
      </c>
      <c r="C416" s="89">
        <v>400</v>
      </c>
      <c r="D416" s="91" t="s">
        <v>272</v>
      </c>
      <c r="E416" s="24">
        <v>22</v>
      </c>
      <c r="F416" s="81">
        <v>23</v>
      </c>
      <c r="G416" s="81">
        <v>41</v>
      </c>
      <c r="H416" s="83">
        <f t="shared" si="14"/>
        <v>18.845466666666667</v>
      </c>
      <c r="I416" s="83">
        <f t="shared" si="15"/>
        <v>4.7113666666666667</v>
      </c>
    </row>
    <row r="417" spans="2:9" x14ac:dyDescent="0.3">
      <c r="B417" s="24" t="s">
        <v>2251</v>
      </c>
      <c r="C417" s="89">
        <v>160</v>
      </c>
      <c r="D417" s="90" t="s">
        <v>273</v>
      </c>
      <c r="E417" s="24">
        <v>149</v>
      </c>
      <c r="F417" s="81">
        <v>165</v>
      </c>
      <c r="G417" s="81">
        <v>149</v>
      </c>
      <c r="H417" s="83">
        <f t="shared" si="14"/>
        <v>101.45873333333334</v>
      </c>
      <c r="I417" s="83">
        <f t="shared" si="15"/>
        <v>63.411708333333337</v>
      </c>
    </row>
    <row r="418" spans="2:9" ht="43.2" x14ac:dyDescent="0.3">
      <c r="B418" s="24" t="s">
        <v>2252</v>
      </c>
      <c r="C418" s="89">
        <v>400</v>
      </c>
      <c r="D418" s="90" t="s">
        <v>1785</v>
      </c>
      <c r="E418" s="24">
        <v>0</v>
      </c>
      <c r="F418" s="81">
        <v>0</v>
      </c>
      <c r="G418" s="81">
        <v>0</v>
      </c>
      <c r="H418" s="83">
        <f t="shared" si="14"/>
        <v>0</v>
      </c>
      <c r="I418" s="83">
        <f t="shared" si="15"/>
        <v>0</v>
      </c>
    </row>
    <row r="419" spans="2:9" x14ac:dyDescent="0.3">
      <c r="B419" s="24" t="s">
        <v>2253</v>
      </c>
      <c r="C419" s="89">
        <v>400</v>
      </c>
      <c r="D419" s="91" t="s">
        <v>272</v>
      </c>
      <c r="E419" s="24">
        <v>181</v>
      </c>
      <c r="F419" s="81">
        <v>224</v>
      </c>
      <c r="G419" s="81">
        <v>188</v>
      </c>
      <c r="H419" s="83">
        <f t="shared" si="14"/>
        <v>129.94606666666667</v>
      </c>
      <c r="I419" s="83">
        <f t="shared" si="15"/>
        <v>32.486516666666667</v>
      </c>
    </row>
    <row r="420" spans="2:9" ht="28.8" x14ac:dyDescent="0.3">
      <c r="B420" s="82" t="s">
        <v>2254</v>
      </c>
      <c r="C420" s="81">
        <v>400</v>
      </c>
      <c r="D420" s="90" t="s">
        <v>2255</v>
      </c>
      <c r="E420" s="82">
        <v>186</v>
      </c>
      <c r="F420" s="82">
        <v>84</v>
      </c>
      <c r="G420" s="82">
        <v>152</v>
      </c>
      <c r="H420" s="83">
        <f t="shared" si="14"/>
        <v>92.474266666666665</v>
      </c>
      <c r="I420" s="83">
        <f t="shared" si="15"/>
        <v>23.118566666666666</v>
      </c>
    </row>
    <row r="421" spans="2:9" x14ac:dyDescent="0.3">
      <c r="B421" s="82" t="s">
        <v>2256</v>
      </c>
      <c r="C421" s="81">
        <v>630</v>
      </c>
      <c r="D421" s="91" t="s">
        <v>272</v>
      </c>
      <c r="E421" s="82">
        <v>193</v>
      </c>
      <c r="F421" s="82">
        <v>180</v>
      </c>
      <c r="G421" s="82">
        <v>191</v>
      </c>
      <c r="H421" s="83">
        <f t="shared" si="14"/>
        <v>123.5912</v>
      </c>
      <c r="I421" s="83">
        <f t="shared" si="15"/>
        <v>19.617650793650792</v>
      </c>
    </row>
    <row r="422" spans="2:9" ht="72" x14ac:dyDescent="0.3">
      <c r="B422" s="24" t="s">
        <v>2257</v>
      </c>
      <c r="C422" s="89">
        <v>630</v>
      </c>
      <c r="D422" s="90" t="s">
        <v>2258</v>
      </c>
      <c r="E422" s="24">
        <v>89</v>
      </c>
      <c r="F422" s="81">
        <v>97</v>
      </c>
      <c r="G422" s="81">
        <v>144</v>
      </c>
      <c r="H422" s="83">
        <f t="shared" si="14"/>
        <v>72.313999999999993</v>
      </c>
      <c r="I422" s="83">
        <f t="shared" si="15"/>
        <v>11.478412698412697</v>
      </c>
    </row>
    <row r="423" spans="2:9" x14ac:dyDescent="0.3">
      <c r="B423" s="24" t="s">
        <v>2259</v>
      </c>
      <c r="C423" s="89">
        <v>630</v>
      </c>
      <c r="D423" s="91" t="s">
        <v>272</v>
      </c>
      <c r="E423" s="24">
        <v>246</v>
      </c>
      <c r="F423" s="81">
        <v>212</v>
      </c>
      <c r="G423" s="81">
        <v>205</v>
      </c>
      <c r="H423" s="83">
        <f t="shared" si="14"/>
        <v>145.28540000000001</v>
      </c>
      <c r="I423" s="83">
        <f t="shared" si="15"/>
        <v>23.061174603174607</v>
      </c>
    </row>
    <row r="424" spans="2:9" x14ac:dyDescent="0.3">
      <c r="B424" s="24" t="s">
        <v>2260</v>
      </c>
      <c r="C424" s="89">
        <v>250</v>
      </c>
      <c r="D424" s="90" t="s">
        <v>273</v>
      </c>
      <c r="E424" s="24">
        <v>86</v>
      </c>
      <c r="F424" s="81">
        <v>174</v>
      </c>
      <c r="G424" s="81">
        <v>39</v>
      </c>
      <c r="H424" s="83">
        <f t="shared" si="14"/>
        <v>65.520866666666663</v>
      </c>
      <c r="I424" s="83">
        <f t="shared" si="15"/>
        <v>26.208346666666664</v>
      </c>
    </row>
    <row r="425" spans="2:9" ht="28.8" x14ac:dyDescent="0.3">
      <c r="B425" s="24" t="s">
        <v>2261</v>
      </c>
      <c r="C425" s="89">
        <v>400</v>
      </c>
      <c r="D425" s="90" t="s">
        <v>2262</v>
      </c>
      <c r="E425" s="24">
        <v>174</v>
      </c>
      <c r="F425" s="81">
        <v>144</v>
      </c>
      <c r="G425" s="81">
        <v>143</v>
      </c>
      <c r="H425" s="83">
        <f t="shared" si="14"/>
        <v>101.02046666666666</v>
      </c>
      <c r="I425" s="83">
        <f t="shared" si="15"/>
        <v>25.255116666666666</v>
      </c>
    </row>
    <row r="426" spans="2:9" x14ac:dyDescent="0.3">
      <c r="B426" s="24" t="s">
        <v>2263</v>
      </c>
      <c r="C426" s="89">
        <v>400</v>
      </c>
      <c r="D426" s="91" t="s">
        <v>272</v>
      </c>
      <c r="E426" s="24">
        <v>305</v>
      </c>
      <c r="F426" s="81">
        <v>332</v>
      </c>
      <c r="G426" s="81">
        <v>310</v>
      </c>
      <c r="H426" s="83">
        <f t="shared" si="14"/>
        <v>207.51926666666668</v>
      </c>
      <c r="I426" s="83">
        <f t="shared" si="15"/>
        <v>51.87981666666667</v>
      </c>
    </row>
    <row r="427" spans="2:9" x14ac:dyDescent="0.3">
      <c r="B427" s="24" t="s">
        <v>2264</v>
      </c>
      <c r="C427" s="89">
        <v>250</v>
      </c>
      <c r="D427" s="90" t="s">
        <v>2265</v>
      </c>
      <c r="E427" s="24">
        <v>128</v>
      </c>
      <c r="F427" s="81">
        <v>69</v>
      </c>
      <c r="G427" s="81">
        <v>54</v>
      </c>
      <c r="H427" s="83">
        <f t="shared" si="14"/>
        <v>55.00246666666667</v>
      </c>
      <c r="I427" s="83">
        <f t="shared" si="15"/>
        <v>22.00098666666667</v>
      </c>
    </row>
    <row r="428" spans="2:9" x14ac:dyDescent="0.3">
      <c r="B428" s="24" t="s">
        <v>2266</v>
      </c>
      <c r="C428" s="89">
        <v>250</v>
      </c>
      <c r="D428" s="90" t="s">
        <v>2267</v>
      </c>
      <c r="E428" s="24">
        <v>0</v>
      </c>
      <c r="F428" s="81">
        <v>0</v>
      </c>
      <c r="G428" s="81">
        <v>0</v>
      </c>
      <c r="H428" s="83">
        <f t="shared" si="14"/>
        <v>0</v>
      </c>
      <c r="I428" s="83">
        <f t="shared" si="15"/>
        <v>0</v>
      </c>
    </row>
    <row r="429" spans="2:9" x14ac:dyDescent="0.3">
      <c r="B429" s="24" t="s">
        <v>2268</v>
      </c>
      <c r="C429" s="89">
        <v>400</v>
      </c>
      <c r="D429" s="90" t="s">
        <v>273</v>
      </c>
      <c r="E429" s="24">
        <v>219</v>
      </c>
      <c r="F429" s="81">
        <v>183</v>
      </c>
      <c r="G429" s="81">
        <v>201</v>
      </c>
      <c r="H429" s="83">
        <f t="shared" si="14"/>
        <v>132.13739999999999</v>
      </c>
      <c r="I429" s="83">
        <f t="shared" si="15"/>
        <v>33.034349999999996</v>
      </c>
    </row>
    <row r="430" spans="2:9" x14ac:dyDescent="0.3">
      <c r="B430" s="24" t="s">
        <v>2269</v>
      </c>
      <c r="C430" s="89">
        <v>400</v>
      </c>
      <c r="D430" s="91" t="s">
        <v>272</v>
      </c>
      <c r="E430" s="24">
        <v>239</v>
      </c>
      <c r="F430" s="81">
        <v>307</v>
      </c>
      <c r="G430" s="81">
        <v>136</v>
      </c>
      <c r="H430" s="83">
        <f t="shared" si="14"/>
        <v>149.44893333333334</v>
      </c>
      <c r="I430" s="83">
        <f t="shared" si="15"/>
        <v>37.362233333333336</v>
      </c>
    </row>
    <row r="431" spans="2:9" x14ac:dyDescent="0.3">
      <c r="B431" s="24" t="s">
        <v>2270</v>
      </c>
      <c r="C431" s="89" t="s">
        <v>1707</v>
      </c>
      <c r="D431" s="91" t="s">
        <v>315</v>
      </c>
      <c r="E431" s="91" t="s">
        <v>315</v>
      </c>
      <c r="F431" s="91" t="s">
        <v>315</v>
      </c>
      <c r="G431" s="91" t="s">
        <v>315</v>
      </c>
      <c r="H431" s="91" t="s">
        <v>315</v>
      </c>
      <c r="I431" s="91" t="s">
        <v>315</v>
      </c>
    </row>
    <row r="432" spans="2:9" x14ac:dyDescent="0.3">
      <c r="B432" s="24" t="s">
        <v>2271</v>
      </c>
      <c r="C432" s="89">
        <v>400</v>
      </c>
      <c r="D432" s="90" t="s">
        <v>273</v>
      </c>
      <c r="E432" s="24">
        <v>100</v>
      </c>
      <c r="F432" s="81">
        <v>125</v>
      </c>
      <c r="G432" s="81">
        <v>95</v>
      </c>
      <c r="H432" s="83">
        <f t="shared" si="14"/>
        <v>70.122666666666674</v>
      </c>
      <c r="I432" s="83">
        <f t="shared" si="15"/>
        <v>17.530666666666669</v>
      </c>
    </row>
    <row r="433" spans="2:9" x14ac:dyDescent="0.3">
      <c r="B433" s="24" t="s">
        <v>2272</v>
      </c>
      <c r="C433" s="89">
        <v>400</v>
      </c>
      <c r="D433" s="91" t="s">
        <v>272</v>
      </c>
      <c r="E433" s="24">
        <v>70</v>
      </c>
      <c r="F433" s="81">
        <v>100</v>
      </c>
      <c r="G433" s="81">
        <v>75</v>
      </c>
      <c r="H433" s="83">
        <f t="shared" si="14"/>
        <v>53.687666666666672</v>
      </c>
      <c r="I433" s="83">
        <f t="shared" si="15"/>
        <v>13.421916666666666</v>
      </c>
    </row>
    <row r="434" spans="2:9" x14ac:dyDescent="0.3">
      <c r="B434" s="24" t="s">
        <v>2273</v>
      </c>
      <c r="C434" s="89">
        <v>400</v>
      </c>
      <c r="D434" s="90" t="s">
        <v>273</v>
      </c>
      <c r="E434" s="24">
        <v>145</v>
      </c>
      <c r="F434" s="81">
        <v>220</v>
      </c>
      <c r="G434" s="81">
        <v>210</v>
      </c>
      <c r="H434" s="83">
        <f t="shared" si="14"/>
        <v>126.00166666666665</v>
      </c>
      <c r="I434" s="83">
        <f t="shared" si="15"/>
        <v>31.500416666666663</v>
      </c>
    </row>
    <row r="435" spans="2:9" x14ac:dyDescent="0.3">
      <c r="B435" s="24" t="s">
        <v>2274</v>
      </c>
      <c r="C435" s="89">
        <v>400</v>
      </c>
      <c r="D435" s="91" t="s">
        <v>272</v>
      </c>
      <c r="E435" s="24">
        <v>0</v>
      </c>
      <c r="F435" s="81">
        <v>0</v>
      </c>
      <c r="G435" s="81">
        <v>5</v>
      </c>
      <c r="H435" s="83">
        <f t="shared" si="14"/>
        <v>1.0956666666666668</v>
      </c>
      <c r="I435" s="83">
        <f t="shared" si="15"/>
        <v>0.2739166666666667</v>
      </c>
    </row>
    <row r="436" spans="2:9" x14ac:dyDescent="0.3">
      <c r="B436" s="24" t="s">
        <v>2275</v>
      </c>
      <c r="C436" s="89">
        <v>400</v>
      </c>
      <c r="D436" s="90" t="s">
        <v>273</v>
      </c>
      <c r="E436" s="24">
        <v>26</v>
      </c>
      <c r="F436" s="81">
        <v>54</v>
      </c>
      <c r="G436" s="81">
        <v>69</v>
      </c>
      <c r="H436" s="83">
        <v>77</v>
      </c>
      <c r="I436" s="83">
        <v>61</v>
      </c>
    </row>
    <row r="437" spans="2:9" x14ac:dyDescent="0.3">
      <c r="B437" s="24" t="s">
        <v>2276</v>
      </c>
      <c r="C437" s="89">
        <v>400</v>
      </c>
      <c r="D437" s="91" t="s">
        <v>272</v>
      </c>
      <c r="E437" s="24">
        <v>43</v>
      </c>
      <c r="F437" s="81">
        <v>77</v>
      </c>
      <c r="G437" s="81">
        <v>61</v>
      </c>
      <c r="H437" s="83">
        <f t="shared" ref="H437:H489" si="16">(E437+F437+G437)/3*0.38*1.73</f>
        <v>39.663133333333334</v>
      </c>
      <c r="I437" s="83">
        <f t="shared" ref="I437:I489" si="17">H437/C437*100</f>
        <v>9.9157833333333336</v>
      </c>
    </row>
    <row r="438" spans="2:9" x14ac:dyDescent="0.3">
      <c r="B438" s="24" t="s">
        <v>2277</v>
      </c>
      <c r="C438" s="89">
        <v>630</v>
      </c>
      <c r="D438" s="90" t="s">
        <v>2278</v>
      </c>
      <c r="E438" s="24">
        <v>266</v>
      </c>
      <c r="F438" s="81">
        <v>322</v>
      </c>
      <c r="G438" s="81">
        <v>187</v>
      </c>
      <c r="H438" s="83">
        <f t="shared" si="16"/>
        <v>169.82833333333332</v>
      </c>
      <c r="I438" s="83">
        <f t="shared" si="17"/>
        <v>26.956878306878306</v>
      </c>
    </row>
    <row r="439" spans="2:9" x14ac:dyDescent="0.3">
      <c r="B439" s="24" t="s">
        <v>2279</v>
      </c>
      <c r="C439" s="89">
        <v>400</v>
      </c>
      <c r="D439" s="91" t="s">
        <v>272</v>
      </c>
      <c r="E439" s="24">
        <v>222</v>
      </c>
      <c r="F439" s="81">
        <v>143</v>
      </c>
      <c r="G439" s="81">
        <v>118</v>
      </c>
      <c r="H439" s="83">
        <f t="shared" si="16"/>
        <v>105.84139999999999</v>
      </c>
      <c r="I439" s="83">
        <f t="shared" si="17"/>
        <v>26.460349999999998</v>
      </c>
    </row>
    <row r="440" spans="2:9" x14ac:dyDescent="0.3">
      <c r="B440" s="24" t="s">
        <v>2280</v>
      </c>
      <c r="C440" s="89">
        <v>400</v>
      </c>
      <c r="D440" s="90" t="s">
        <v>273</v>
      </c>
      <c r="E440" s="24">
        <v>271</v>
      </c>
      <c r="F440" s="81">
        <v>205</v>
      </c>
      <c r="G440" s="81">
        <v>340</v>
      </c>
      <c r="H440" s="83">
        <f t="shared" si="16"/>
        <v>178.81280000000001</v>
      </c>
      <c r="I440" s="83">
        <f t="shared" si="17"/>
        <v>44.703200000000002</v>
      </c>
    </row>
    <row r="441" spans="2:9" x14ac:dyDescent="0.3">
      <c r="B441" s="24" t="s">
        <v>2281</v>
      </c>
      <c r="C441" s="89">
        <v>400</v>
      </c>
      <c r="D441" s="91" t="s">
        <v>272</v>
      </c>
      <c r="E441" s="24">
        <v>67</v>
      </c>
      <c r="F441" s="81">
        <v>42</v>
      </c>
      <c r="G441" s="81">
        <v>53</v>
      </c>
      <c r="H441" s="83">
        <f t="shared" si="16"/>
        <v>35.499600000000001</v>
      </c>
      <c r="I441" s="83">
        <f t="shared" si="17"/>
        <v>8.8749000000000002</v>
      </c>
    </row>
    <row r="442" spans="2:9" x14ac:dyDescent="0.3">
      <c r="B442" s="24" t="s">
        <v>2282</v>
      </c>
      <c r="C442" s="89">
        <v>630</v>
      </c>
      <c r="D442" s="90" t="s">
        <v>273</v>
      </c>
      <c r="E442" s="24">
        <v>223</v>
      </c>
      <c r="F442" s="81">
        <v>185</v>
      </c>
      <c r="G442" s="81">
        <v>175</v>
      </c>
      <c r="H442" s="83">
        <f t="shared" si="16"/>
        <v>127.75473333333335</v>
      </c>
      <c r="I442" s="83">
        <f t="shared" si="17"/>
        <v>20.278529100529102</v>
      </c>
    </row>
    <row r="443" spans="2:9" x14ac:dyDescent="0.3">
      <c r="B443" s="24" t="s">
        <v>2283</v>
      </c>
      <c r="C443" s="89">
        <v>400</v>
      </c>
      <c r="D443" s="90" t="s">
        <v>273</v>
      </c>
      <c r="E443" s="24">
        <v>59</v>
      </c>
      <c r="F443" s="81">
        <v>118</v>
      </c>
      <c r="G443" s="81">
        <v>123</v>
      </c>
      <c r="H443" s="83">
        <f t="shared" si="16"/>
        <v>65.739999999999995</v>
      </c>
      <c r="I443" s="83">
        <f t="shared" si="17"/>
        <v>16.434999999999999</v>
      </c>
    </row>
    <row r="444" spans="2:9" x14ac:dyDescent="0.3">
      <c r="B444" s="24" t="s">
        <v>2284</v>
      </c>
      <c r="C444" s="89">
        <v>400</v>
      </c>
      <c r="D444" s="91" t="s">
        <v>272</v>
      </c>
      <c r="E444" s="24">
        <v>114</v>
      </c>
      <c r="F444" s="81">
        <v>64</v>
      </c>
      <c r="G444" s="81">
        <v>112</v>
      </c>
      <c r="H444" s="83">
        <f t="shared" si="16"/>
        <v>63.548666666666669</v>
      </c>
      <c r="I444" s="83">
        <f t="shared" si="17"/>
        <v>15.887166666666666</v>
      </c>
    </row>
    <row r="445" spans="2:9" x14ac:dyDescent="0.3">
      <c r="B445" s="24" t="s">
        <v>2285</v>
      </c>
      <c r="C445" s="89">
        <v>400</v>
      </c>
      <c r="D445" s="90" t="s">
        <v>273</v>
      </c>
      <c r="E445" s="24">
        <v>151</v>
      </c>
      <c r="F445" s="81">
        <v>180</v>
      </c>
      <c r="G445" s="81">
        <v>176</v>
      </c>
      <c r="H445" s="83">
        <f t="shared" si="16"/>
        <v>111.1006</v>
      </c>
      <c r="I445" s="83">
        <f t="shared" si="17"/>
        <v>27.77515</v>
      </c>
    </row>
    <row r="446" spans="2:9" x14ac:dyDescent="0.3">
      <c r="B446" s="24" t="s">
        <v>2286</v>
      </c>
      <c r="C446" s="89">
        <v>400</v>
      </c>
      <c r="D446" s="91" t="s">
        <v>272</v>
      </c>
      <c r="E446" s="24">
        <v>46</v>
      </c>
      <c r="F446" s="81">
        <v>27</v>
      </c>
      <c r="G446" s="81">
        <v>49</v>
      </c>
      <c r="H446" s="83">
        <f t="shared" si="16"/>
        <v>26.734266666666667</v>
      </c>
      <c r="I446" s="83">
        <f t="shared" si="17"/>
        <v>6.6835666666666667</v>
      </c>
    </row>
    <row r="447" spans="2:9" x14ac:dyDescent="0.3">
      <c r="B447" s="24" t="s">
        <v>2287</v>
      </c>
      <c r="C447" s="89">
        <v>400</v>
      </c>
      <c r="D447" s="90" t="s">
        <v>273</v>
      </c>
      <c r="E447" s="24">
        <v>225</v>
      </c>
      <c r="F447" s="81">
        <v>269</v>
      </c>
      <c r="G447" s="81">
        <v>418</v>
      </c>
      <c r="H447" s="83">
        <f t="shared" si="16"/>
        <v>199.84959999999998</v>
      </c>
      <c r="I447" s="83">
        <f t="shared" si="17"/>
        <v>49.962399999999995</v>
      </c>
    </row>
    <row r="448" spans="2:9" x14ac:dyDescent="0.3">
      <c r="B448" s="24" t="s">
        <v>2288</v>
      </c>
      <c r="C448" s="89">
        <v>400</v>
      </c>
      <c r="D448" s="90" t="s">
        <v>273</v>
      </c>
      <c r="E448" s="24">
        <v>174</v>
      </c>
      <c r="F448" s="81">
        <v>181</v>
      </c>
      <c r="G448" s="81">
        <v>360</v>
      </c>
      <c r="H448" s="83">
        <f t="shared" si="16"/>
        <v>156.68033333333335</v>
      </c>
      <c r="I448" s="83">
        <f t="shared" si="17"/>
        <v>39.170083333333338</v>
      </c>
    </row>
    <row r="449" spans="2:9" x14ac:dyDescent="0.3">
      <c r="B449" s="24" t="s">
        <v>2289</v>
      </c>
      <c r="C449" s="89">
        <v>400</v>
      </c>
      <c r="D449" s="90" t="s">
        <v>273</v>
      </c>
      <c r="E449" s="24">
        <v>212</v>
      </c>
      <c r="F449" s="81">
        <v>167</v>
      </c>
      <c r="G449" s="81">
        <v>198</v>
      </c>
      <c r="H449" s="83">
        <f t="shared" si="16"/>
        <v>126.43993333333334</v>
      </c>
      <c r="I449" s="83">
        <f t="shared" si="17"/>
        <v>31.609983333333336</v>
      </c>
    </row>
    <row r="450" spans="2:9" x14ac:dyDescent="0.3">
      <c r="B450" s="24" t="s">
        <v>2290</v>
      </c>
      <c r="C450" s="89">
        <v>400</v>
      </c>
      <c r="D450" s="91" t="s">
        <v>272</v>
      </c>
      <c r="E450" s="24">
        <v>7</v>
      </c>
      <c r="F450" s="81">
        <v>4</v>
      </c>
      <c r="G450" s="81">
        <v>3</v>
      </c>
      <c r="H450" s="83">
        <f t="shared" si="16"/>
        <v>3.0678666666666667</v>
      </c>
      <c r="I450" s="83">
        <f t="shared" si="17"/>
        <v>0.76696666666666669</v>
      </c>
    </row>
    <row r="451" spans="2:9" x14ac:dyDescent="0.3">
      <c r="B451" s="24" t="s">
        <v>2291</v>
      </c>
      <c r="C451" s="89">
        <v>400</v>
      </c>
      <c r="D451" s="90" t="s">
        <v>2292</v>
      </c>
      <c r="E451" s="24">
        <v>109</v>
      </c>
      <c r="F451" s="81">
        <v>93</v>
      </c>
      <c r="G451" s="81">
        <v>105</v>
      </c>
      <c r="H451" s="83">
        <f t="shared" si="16"/>
        <v>67.273933333333332</v>
      </c>
      <c r="I451" s="83">
        <f t="shared" si="17"/>
        <v>16.818483333333333</v>
      </c>
    </row>
    <row r="452" spans="2:9" x14ac:dyDescent="0.3">
      <c r="B452" s="24" t="s">
        <v>2293</v>
      </c>
      <c r="C452" s="89">
        <v>400</v>
      </c>
      <c r="D452" s="91" t="s">
        <v>272</v>
      </c>
      <c r="E452" s="24">
        <v>65</v>
      </c>
      <c r="F452" s="81">
        <v>110</v>
      </c>
      <c r="G452" s="81">
        <v>65</v>
      </c>
      <c r="H452" s="83">
        <f t="shared" si="16"/>
        <v>52.591999999999999</v>
      </c>
      <c r="I452" s="83">
        <f t="shared" si="17"/>
        <v>13.147999999999998</v>
      </c>
    </row>
    <row r="453" spans="2:9" x14ac:dyDescent="0.3">
      <c r="B453" s="24" t="s">
        <v>2294</v>
      </c>
      <c r="C453" s="89">
        <v>400</v>
      </c>
      <c r="D453" s="90" t="s">
        <v>2295</v>
      </c>
      <c r="E453" s="24">
        <v>46</v>
      </c>
      <c r="F453" s="81">
        <v>48</v>
      </c>
      <c r="G453" s="81">
        <v>46</v>
      </c>
      <c r="H453" s="83">
        <f t="shared" si="16"/>
        <v>30.678666666666668</v>
      </c>
      <c r="I453" s="83">
        <f t="shared" si="17"/>
        <v>7.669666666666668</v>
      </c>
    </row>
    <row r="454" spans="2:9" x14ac:dyDescent="0.3">
      <c r="B454" s="24" t="s">
        <v>2296</v>
      </c>
      <c r="C454" s="89">
        <v>400</v>
      </c>
      <c r="D454" s="91" t="s">
        <v>272</v>
      </c>
      <c r="E454" s="24">
        <v>205</v>
      </c>
      <c r="F454" s="81">
        <v>229</v>
      </c>
      <c r="G454" s="81">
        <v>190</v>
      </c>
      <c r="H454" s="83">
        <f t="shared" si="16"/>
        <v>136.73920000000001</v>
      </c>
      <c r="I454" s="83">
        <f t="shared" si="17"/>
        <v>34.184800000000003</v>
      </c>
    </row>
    <row r="455" spans="2:9" x14ac:dyDescent="0.3">
      <c r="B455" s="24" t="s">
        <v>2297</v>
      </c>
      <c r="C455" s="89">
        <v>400</v>
      </c>
      <c r="D455" s="90" t="s">
        <v>273</v>
      </c>
      <c r="E455" s="24">
        <v>102</v>
      </c>
      <c r="F455" s="81">
        <v>124</v>
      </c>
      <c r="G455" s="81">
        <v>131</v>
      </c>
      <c r="H455" s="83">
        <f t="shared" si="16"/>
        <v>78.230599999999995</v>
      </c>
      <c r="I455" s="83">
        <f t="shared" si="17"/>
        <v>19.557649999999999</v>
      </c>
    </row>
    <row r="456" spans="2:9" x14ac:dyDescent="0.3">
      <c r="B456" s="24" t="s">
        <v>2298</v>
      </c>
      <c r="C456" s="89">
        <v>400</v>
      </c>
      <c r="D456" s="91" t="s">
        <v>272</v>
      </c>
      <c r="E456" s="24">
        <v>127</v>
      </c>
      <c r="F456" s="81">
        <v>73</v>
      </c>
      <c r="G456" s="81">
        <v>76</v>
      </c>
      <c r="H456" s="83">
        <f t="shared" si="16"/>
        <v>60.480800000000002</v>
      </c>
      <c r="I456" s="83">
        <f t="shared" si="17"/>
        <v>15.120200000000001</v>
      </c>
    </row>
    <row r="457" spans="2:9" ht="43.2" x14ac:dyDescent="0.3">
      <c r="B457" s="24" t="s">
        <v>2299</v>
      </c>
      <c r="C457" s="89">
        <v>400</v>
      </c>
      <c r="D457" s="90" t="s">
        <v>2300</v>
      </c>
      <c r="E457" s="24">
        <v>366</v>
      </c>
      <c r="F457" s="81">
        <v>325</v>
      </c>
      <c r="G457" s="81">
        <v>372</v>
      </c>
      <c r="H457" s="83">
        <f t="shared" si="16"/>
        <v>232.93873333333329</v>
      </c>
      <c r="I457" s="83">
        <f t="shared" si="17"/>
        <v>58.234683333333322</v>
      </c>
    </row>
    <row r="458" spans="2:9" x14ac:dyDescent="0.3">
      <c r="B458" s="24" t="s">
        <v>2301</v>
      </c>
      <c r="C458" s="89">
        <v>400</v>
      </c>
      <c r="D458" s="91" t="s">
        <v>272</v>
      </c>
      <c r="E458" s="24">
        <v>147</v>
      </c>
      <c r="F458" s="81">
        <v>119</v>
      </c>
      <c r="G458" s="81">
        <v>105</v>
      </c>
      <c r="H458" s="83">
        <f t="shared" si="16"/>
        <v>81.29846666666667</v>
      </c>
      <c r="I458" s="83">
        <f t="shared" si="17"/>
        <v>20.324616666666667</v>
      </c>
    </row>
    <row r="459" spans="2:9" x14ac:dyDescent="0.3">
      <c r="B459" s="82" t="s">
        <v>2302</v>
      </c>
      <c r="C459" s="81">
        <v>630</v>
      </c>
      <c r="D459" s="90" t="s">
        <v>2303</v>
      </c>
      <c r="E459" s="82">
        <v>20</v>
      </c>
      <c r="F459" s="82">
        <v>34</v>
      </c>
      <c r="G459" s="82">
        <v>36</v>
      </c>
      <c r="H459" s="83">
        <f t="shared" si="16"/>
        <v>19.722000000000001</v>
      </c>
      <c r="I459" s="83">
        <f t="shared" si="17"/>
        <v>3.1304761904761906</v>
      </c>
    </row>
    <row r="460" spans="2:9" x14ac:dyDescent="0.3">
      <c r="B460" s="82" t="s">
        <v>2304</v>
      </c>
      <c r="C460" s="81">
        <v>630</v>
      </c>
      <c r="D460" s="91" t="s">
        <v>272</v>
      </c>
      <c r="E460" s="82">
        <v>372</v>
      </c>
      <c r="F460" s="82">
        <v>393</v>
      </c>
      <c r="G460" s="82">
        <v>371</v>
      </c>
      <c r="H460" s="83">
        <f t="shared" si="16"/>
        <v>248.93546666666668</v>
      </c>
      <c r="I460" s="83">
        <f t="shared" si="17"/>
        <v>39.513566137566144</v>
      </c>
    </row>
    <row r="461" spans="2:9" x14ac:dyDescent="0.3">
      <c r="B461" s="24" t="s">
        <v>2305</v>
      </c>
      <c r="C461" s="89">
        <v>400</v>
      </c>
      <c r="D461" s="90" t="s">
        <v>2306</v>
      </c>
      <c r="E461" s="24">
        <v>202</v>
      </c>
      <c r="F461" s="81">
        <v>252</v>
      </c>
      <c r="G461" s="81">
        <v>236</v>
      </c>
      <c r="H461" s="83">
        <f t="shared" si="16"/>
        <v>151.202</v>
      </c>
      <c r="I461" s="83">
        <f t="shared" si="17"/>
        <v>37.8005</v>
      </c>
    </row>
    <row r="462" spans="2:9" x14ac:dyDescent="0.3">
      <c r="B462" s="24" t="s">
        <v>2307</v>
      </c>
      <c r="C462" s="89">
        <v>400</v>
      </c>
      <c r="D462" s="91" t="s">
        <v>272</v>
      </c>
      <c r="E462" s="24">
        <v>58</v>
      </c>
      <c r="F462" s="81">
        <v>68</v>
      </c>
      <c r="G462" s="81">
        <v>76</v>
      </c>
      <c r="H462" s="83">
        <f t="shared" si="16"/>
        <v>44.264933333333332</v>
      </c>
      <c r="I462" s="83">
        <f t="shared" si="17"/>
        <v>11.066233333333333</v>
      </c>
    </row>
    <row r="463" spans="2:9" ht="72" x14ac:dyDescent="0.3">
      <c r="B463" s="24" t="s">
        <v>2308</v>
      </c>
      <c r="C463" s="89">
        <v>400</v>
      </c>
      <c r="D463" s="90" t="s">
        <v>2309</v>
      </c>
      <c r="E463" s="24">
        <v>178</v>
      </c>
      <c r="F463" s="81">
        <v>82</v>
      </c>
      <c r="G463" s="81">
        <v>26</v>
      </c>
      <c r="H463" s="83">
        <f t="shared" si="16"/>
        <v>62.672133333333335</v>
      </c>
      <c r="I463" s="83">
        <f t="shared" si="17"/>
        <v>15.668033333333334</v>
      </c>
    </row>
    <row r="464" spans="2:9" x14ac:dyDescent="0.3">
      <c r="B464" s="24" t="s">
        <v>2310</v>
      </c>
      <c r="C464" s="89">
        <v>400</v>
      </c>
      <c r="D464" s="91" t="s">
        <v>272</v>
      </c>
      <c r="E464" s="24">
        <v>152</v>
      </c>
      <c r="F464" s="81">
        <v>188</v>
      </c>
      <c r="G464" s="81">
        <v>214</v>
      </c>
      <c r="H464" s="83">
        <f t="shared" si="16"/>
        <v>121.39986666666667</v>
      </c>
      <c r="I464" s="83">
        <f t="shared" si="17"/>
        <v>30.349966666666667</v>
      </c>
    </row>
    <row r="465" spans="2:9" ht="43.2" x14ac:dyDescent="0.3">
      <c r="B465" s="24" t="s">
        <v>2311</v>
      </c>
      <c r="C465" s="89">
        <v>400</v>
      </c>
      <c r="D465" s="90" t="s">
        <v>2312</v>
      </c>
      <c r="E465" s="24">
        <v>134</v>
      </c>
      <c r="F465" s="81">
        <v>139</v>
      </c>
      <c r="G465" s="81">
        <v>114</v>
      </c>
      <c r="H465" s="83">
        <f t="shared" si="16"/>
        <v>84.804600000000008</v>
      </c>
      <c r="I465" s="83">
        <f t="shared" si="17"/>
        <v>21.201150000000002</v>
      </c>
    </row>
    <row r="466" spans="2:9" x14ac:dyDescent="0.3">
      <c r="B466" s="24" t="s">
        <v>2313</v>
      </c>
      <c r="C466" s="89">
        <v>400</v>
      </c>
      <c r="D466" s="91" t="s">
        <v>272</v>
      </c>
      <c r="E466" s="24">
        <v>235</v>
      </c>
      <c r="F466" s="81">
        <v>270</v>
      </c>
      <c r="G466" s="81">
        <v>214</v>
      </c>
      <c r="H466" s="83">
        <f t="shared" si="16"/>
        <v>157.55686666666668</v>
      </c>
      <c r="I466" s="83">
        <f t="shared" si="17"/>
        <v>39.38921666666667</v>
      </c>
    </row>
    <row r="467" spans="2:9" x14ac:dyDescent="0.3">
      <c r="B467" s="24" t="s">
        <v>2314</v>
      </c>
      <c r="C467" s="89">
        <v>400</v>
      </c>
      <c r="D467" s="90" t="s">
        <v>2315</v>
      </c>
      <c r="E467" s="24">
        <v>328</v>
      </c>
      <c r="F467" s="81">
        <v>287</v>
      </c>
      <c r="G467" s="81">
        <v>268</v>
      </c>
      <c r="H467" s="83">
        <f t="shared" si="16"/>
        <v>193.49473333333333</v>
      </c>
      <c r="I467" s="83">
        <f t="shared" si="17"/>
        <v>48.373683333333332</v>
      </c>
    </row>
    <row r="468" spans="2:9" x14ac:dyDescent="0.3">
      <c r="B468" s="24" t="s">
        <v>2316</v>
      </c>
      <c r="C468" s="89">
        <v>400</v>
      </c>
      <c r="D468" s="91" t="s">
        <v>272</v>
      </c>
      <c r="E468" s="24">
        <v>136</v>
      </c>
      <c r="F468" s="81">
        <v>102</v>
      </c>
      <c r="G468" s="81">
        <v>137</v>
      </c>
      <c r="H468" s="83">
        <f t="shared" si="16"/>
        <v>82.174999999999997</v>
      </c>
      <c r="I468" s="83">
        <f t="shared" si="17"/>
        <v>20.543749999999999</v>
      </c>
    </row>
    <row r="469" spans="2:9" ht="28.8" x14ac:dyDescent="0.3">
      <c r="B469" s="24" t="s">
        <v>2317</v>
      </c>
      <c r="C469" s="89">
        <v>400</v>
      </c>
      <c r="D469" s="90" t="s">
        <v>2318</v>
      </c>
      <c r="E469" s="24">
        <v>237</v>
      </c>
      <c r="F469" s="81">
        <v>263</v>
      </c>
      <c r="G469" s="81">
        <v>271</v>
      </c>
      <c r="H469" s="83">
        <f t="shared" si="16"/>
        <v>168.95179999999999</v>
      </c>
      <c r="I469" s="83">
        <f t="shared" si="17"/>
        <v>42.237949999999998</v>
      </c>
    </row>
    <row r="470" spans="2:9" x14ac:dyDescent="0.3">
      <c r="B470" s="24" t="s">
        <v>2319</v>
      </c>
      <c r="C470" s="89">
        <v>400</v>
      </c>
      <c r="D470" s="91" t="s">
        <v>272</v>
      </c>
      <c r="E470" s="24">
        <v>118</v>
      </c>
      <c r="F470" s="81">
        <v>133</v>
      </c>
      <c r="G470" s="81">
        <v>126</v>
      </c>
      <c r="H470" s="83">
        <f t="shared" si="16"/>
        <v>82.613266666666675</v>
      </c>
      <c r="I470" s="83">
        <f t="shared" si="17"/>
        <v>20.653316666666669</v>
      </c>
    </row>
    <row r="471" spans="2:9" x14ac:dyDescent="0.3">
      <c r="B471" s="24" t="s">
        <v>2320</v>
      </c>
      <c r="C471" s="89">
        <v>400</v>
      </c>
      <c r="D471" s="90" t="s">
        <v>2321</v>
      </c>
      <c r="E471" s="24">
        <v>224</v>
      </c>
      <c r="F471" s="81">
        <v>208</v>
      </c>
      <c r="G471" s="81">
        <v>222</v>
      </c>
      <c r="H471" s="83">
        <f t="shared" si="16"/>
        <v>143.31319999999999</v>
      </c>
      <c r="I471" s="83">
        <f t="shared" si="17"/>
        <v>35.828299999999999</v>
      </c>
    </row>
    <row r="472" spans="2:9" x14ac:dyDescent="0.3">
      <c r="B472" s="24" t="s">
        <v>2322</v>
      </c>
      <c r="C472" s="89">
        <v>400</v>
      </c>
      <c r="D472" s="91" t="s">
        <v>272</v>
      </c>
      <c r="E472" s="24">
        <v>125</v>
      </c>
      <c r="F472" s="81">
        <v>96</v>
      </c>
      <c r="G472" s="81">
        <v>146</v>
      </c>
      <c r="H472" s="83">
        <f t="shared" si="16"/>
        <v>80.421933333333328</v>
      </c>
      <c r="I472" s="83">
        <f t="shared" si="17"/>
        <v>20.105483333333332</v>
      </c>
    </row>
    <row r="473" spans="2:9" ht="43.2" x14ac:dyDescent="0.3">
      <c r="B473" s="24" t="s">
        <v>2323</v>
      </c>
      <c r="C473" s="89">
        <v>400</v>
      </c>
      <c r="D473" s="90" t="s">
        <v>2324</v>
      </c>
      <c r="E473" s="24">
        <v>200</v>
      </c>
      <c r="F473" s="81">
        <v>198</v>
      </c>
      <c r="G473" s="81">
        <v>141</v>
      </c>
      <c r="H473" s="83">
        <f t="shared" si="16"/>
        <v>118.11286666666665</v>
      </c>
      <c r="I473" s="83">
        <f t="shared" si="17"/>
        <v>29.528216666666662</v>
      </c>
    </row>
    <row r="474" spans="2:9" x14ac:dyDescent="0.3">
      <c r="B474" s="24" t="s">
        <v>2325</v>
      </c>
      <c r="C474" s="89">
        <v>400</v>
      </c>
      <c r="D474" s="91" t="s">
        <v>272</v>
      </c>
      <c r="E474" s="24">
        <v>379</v>
      </c>
      <c r="F474" s="81">
        <v>325</v>
      </c>
      <c r="G474" s="81">
        <v>377</v>
      </c>
      <c r="H474" s="83">
        <f t="shared" si="16"/>
        <v>236.88313333333329</v>
      </c>
      <c r="I474" s="83">
        <f t="shared" si="17"/>
        <v>59.22078333333333</v>
      </c>
    </row>
    <row r="475" spans="2:9" ht="28.8" x14ac:dyDescent="0.3">
      <c r="B475" s="24" t="s">
        <v>2326</v>
      </c>
      <c r="C475" s="89">
        <v>400</v>
      </c>
      <c r="D475" s="90" t="s">
        <v>2327</v>
      </c>
      <c r="E475" s="24">
        <v>100</v>
      </c>
      <c r="F475" s="81">
        <v>96</v>
      </c>
      <c r="G475" s="81">
        <v>106</v>
      </c>
      <c r="H475" s="83">
        <f t="shared" si="16"/>
        <v>66.178266666666673</v>
      </c>
      <c r="I475" s="83">
        <f t="shared" si="17"/>
        <v>16.544566666666668</v>
      </c>
    </row>
    <row r="476" spans="2:9" x14ac:dyDescent="0.3">
      <c r="B476" s="24" t="s">
        <v>2328</v>
      </c>
      <c r="C476" s="89">
        <v>400</v>
      </c>
      <c r="D476" s="91" t="s">
        <v>272</v>
      </c>
      <c r="E476" s="24">
        <v>84</v>
      </c>
      <c r="F476" s="81">
        <v>95</v>
      </c>
      <c r="G476" s="81">
        <v>38</v>
      </c>
      <c r="H476" s="83">
        <f t="shared" si="16"/>
        <v>47.551933333333331</v>
      </c>
      <c r="I476" s="83">
        <f t="shared" si="17"/>
        <v>11.887983333333333</v>
      </c>
    </row>
    <row r="477" spans="2:9" ht="43.2" x14ac:dyDescent="0.3">
      <c r="B477" s="24" t="s">
        <v>2329</v>
      </c>
      <c r="C477" s="89">
        <v>400</v>
      </c>
      <c r="D477" s="90" t="s">
        <v>2330</v>
      </c>
      <c r="E477" s="24">
        <v>54</v>
      </c>
      <c r="F477" s="81">
        <v>90</v>
      </c>
      <c r="G477" s="81">
        <v>65</v>
      </c>
      <c r="H477" s="83">
        <f t="shared" si="16"/>
        <v>45.798866666666669</v>
      </c>
      <c r="I477" s="83">
        <f t="shared" si="17"/>
        <v>11.449716666666667</v>
      </c>
    </row>
    <row r="478" spans="2:9" x14ac:dyDescent="0.3">
      <c r="B478" s="24" t="s">
        <v>2331</v>
      </c>
      <c r="C478" s="89">
        <v>400</v>
      </c>
      <c r="D478" s="91" t="s">
        <v>272</v>
      </c>
      <c r="E478" s="24">
        <v>137</v>
      </c>
      <c r="F478" s="81">
        <v>139</v>
      </c>
      <c r="G478" s="81">
        <v>133</v>
      </c>
      <c r="H478" s="83">
        <f t="shared" si="16"/>
        <v>89.625533333333337</v>
      </c>
      <c r="I478" s="83">
        <f t="shared" si="17"/>
        <v>22.406383333333334</v>
      </c>
    </row>
    <row r="479" spans="2:9" x14ac:dyDescent="0.3">
      <c r="B479" s="24" t="s">
        <v>2332</v>
      </c>
      <c r="C479" s="89">
        <v>400</v>
      </c>
      <c r="D479" s="90" t="s">
        <v>273</v>
      </c>
      <c r="E479" s="24">
        <v>120</v>
      </c>
      <c r="F479" s="81">
        <v>123</v>
      </c>
      <c r="G479" s="81">
        <v>127</v>
      </c>
      <c r="H479" s="83">
        <f t="shared" si="16"/>
        <v>81.079333333333338</v>
      </c>
      <c r="I479" s="83">
        <f t="shared" si="17"/>
        <v>20.269833333333334</v>
      </c>
    </row>
    <row r="480" spans="2:9" x14ac:dyDescent="0.3">
      <c r="B480" s="24" t="s">
        <v>2333</v>
      </c>
      <c r="C480" s="89">
        <v>400</v>
      </c>
      <c r="D480" s="91" t="s">
        <v>272</v>
      </c>
      <c r="E480" s="24">
        <v>65</v>
      </c>
      <c r="F480" s="81">
        <v>142</v>
      </c>
      <c r="G480" s="81">
        <v>116</v>
      </c>
      <c r="H480" s="83">
        <f t="shared" si="16"/>
        <v>70.78006666666667</v>
      </c>
      <c r="I480" s="83">
        <f t="shared" si="17"/>
        <v>17.695016666666668</v>
      </c>
    </row>
    <row r="481" spans="2:9" ht="57.6" x14ac:dyDescent="0.3">
      <c r="B481" s="24" t="s">
        <v>2334</v>
      </c>
      <c r="C481" s="89">
        <v>400</v>
      </c>
      <c r="D481" s="90" t="s">
        <v>2335</v>
      </c>
      <c r="E481" s="24">
        <v>237</v>
      </c>
      <c r="F481" s="81">
        <v>258</v>
      </c>
      <c r="G481" s="81">
        <v>201</v>
      </c>
      <c r="H481" s="83">
        <f t="shared" si="16"/>
        <v>152.51679999999999</v>
      </c>
      <c r="I481" s="83">
        <f t="shared" si="17"/>
        <v>38.129199999999997</v>
      </c>
    </row>
    <row r="482" spans="2:9" x14ac:dyDescent="0.3">
      <c r="B482" s="24" t="s">
        <v>2336</v>
      </c>
      <c r="C482" s="89">
        <v>400</v>
      </c>
      <c r="D482" s="91" t="s">
        <v>272</v>
      </c>
      <c r="E482" s="24">
        <v>138</v>
      </c>
      <c r="F482" s="81">
        <v>117</v>
      </c>
      <c r="G482" s="81">
        <v>77</v>
      </c>
      <c r="H482" s="83">
        <f t="shared" si="16"/>
        <v>72.752266666666671</v>
      </c>
      <c r="I482" s="83">
        <f t="shared" si="17"/>
        <v>18.188066666666668</v>
      </c>
    </row>
    <row r="483" spans="2:9" x14ac:dyDescent="0.3">
      <c r="B483" s="24" t="s">
        <v>2337</v>
      </c>
      <c r="C483" s="89">
        <v>400</v>
      </c>
      <c r="D483" s="90" t="s">
        <v>273</v>
      </c>
      <c r="E483" s="24">
        <v>220</v>
      </c>
      <c r="F483" s="81">
        <v>182</v>
      </c>
      <c r="G483" s="81">
        <v>184</v>
      </c>
      <c r="H483" s="83">
        <f t="shared" si="16"/>
        <v>128.41213333333334</v>
      </c>
      <c r="I483" s="83">
        <f t="shared" si="17"/>
        <v>32.103033333333336</v>
      </c>
    </row>
    <row r="484" spans="2:9" x14ac:dyDescent="0.3">
      <c r="B484" s="24" t="s">
        <v>2338</v>
      </c>
      <c r="C484" s="89">
        <v>400</v>
      </c>
      <c r="D484" s="91" t="s">
        <v>272</v>
      </c>
      <c r="E484" s="24">
        <v>121</v>
      </c>
      <c r="F484" s="81">
        <v>130</v>
      </c>
      <c r="G484" s="81">
        <v>103</v>
      </c>
      <c r="H484" s="83">
        <f t="shared" si="16"/>
        <v>77.5732</v>
      </c>
      <c r="I484" s="83">
        <f t="shared" si="17"/>
        <v>19.3933</v>
      </c>
    </row>
    <row r="485" spans="2:9" x14ac:dyDescent="0.3">
      <c r="B485" s="24" t="s">
        <v>2339</v>
      </c>
      <c r="C485" s="89">
        <v>400</v>
      </c>
      <c r="D485" s="90" t="s">
        <v>273</v>
      </c>
      <c r="E485" s="24">
        <v>129</v>
      </c>
      <c r="F485" s="81">
        <v>105</v>
      </c>
      <c r="G485" s="81">
        <v>124</v>
      </c>
      <c r="H485" s="83">
        <f t="shared" si="16"/>
        <v>78.449733333333327</v>
      </c>
      <c r="I485" s="83">
        <f t="shared" si="17"/>
        <v>19.612433333333332</v>
      </c>
    </row>
    <row r="486" spans="2:9" x14ac:dyDescent="0.3">
      <c r="B486" s="24" t="s">
        <v>2340</v>
      </c>
      <c r="C486" s="89">
        <v>400</v>
      </c>
      <c r="D486" s="91" t="s">
        <v>272</v>
      </c>
      <c r="E486" s="24">
        <v>264</v>
      </c>
      <c r="F486" s="81">
        <v>259</v>
      </c>
      <c r="G486" s="81">
        <v>329</v>
      </c>
      <c r="H486" s="83">
        <f t="shared" si="16"/>
        <v>186.70160000000001</v>
      </c>
      <c r="I486" s="83">
        <f t="shared" si="17"/>
        <v>46.675400000000003</v>
      </c>
    </row>
    <row r="487" spans="2:9" ht="43.2" x14ac:dyDescent="0.3">
      <c r="B487" s="24" t="s">
        <v>2341</v>
      </c>
      <c r="C487" s="89">
        <v>630</v>
      </c>
      <c r="D487" s="90" t="s">
        <v>2342</v>
      </c>
      <c r="E487" s="24">
        <v>358</v>
      </c>
      <c r="F487" s="81">
        <v>288</v>
      </c>
      <c r="G487" s="81">
        <v>363</v>
      </c>
      <c r="H487" s="83">
        <f t="shared" si="16"/>
        <v>221.10553333333331</v>
      </c>
      <c r="I487" s="83">
        <f t="shared" si="17"/>
        <v>35.096116402116401</v>
      </c>
    </row>
    <row r="488" spans="2:9" x14ac:dyDescent="0.3">
      <c r="B488" s="24" t="s">
        <v>2343</v>
      </c>
      <c r="C488" s="89">
        <v>630</v>
      </c>
      <c r="D488" s="91" t="s">
        <v>272</v>
      </c>
      <c r="E488" s="24">
        <v>149</v>
      </c>
      <c r="F488" s="81">
        <v>147</v>
      </c>
      <c r="G488" s="81">
        <v>132</v>
      </c>
      <c r="H488" s="83">
        <f t="shared" si="16"/>
        <v>93.789066666666656</v>
      </c>
      <c r="I488" s="83">
        <f t="shared" si="17"/>
        <v>14.887153439153439</v>
      </c>
    </row>
    <row r="489" spans="2:9" x14ac:dyDescent="0.3">
      <c r="B489" s="24" t="s">
        <v>2344</v>
      </c>
      <c r="C489" s="89">
        <v>630</v>
      </c>
      <c r="D489" s="90" t="s">
        <v>273</v>
      </c>
      <c r="E489" s="24">
        <v>35</v>
      </c>
      <c r="F489" s="81">
        <v>36</v>
      </c>
      <c r="G489" s="81">
        <v>38</v>
      </c>
      <c r="H489" s="83">
        <f t="shared" si="16"/>
        <v>23.885533333333335</v>
      </c>
      <c r="I489" s="83">
        <f t="shared" si="17"/>
        <v>3.7913544973544973</v>
      </c>
    </row>
    <row r="490" spans="2:9" x14ac:dyDescent="0.3">
      <c r="B490" s="24" t="s">
        <v>2345</v>
      </c>
      <c r="C490" s="89">
        <v>400</v>
      </c>
      <c r="D490" s="91" t="s">
        <v>272</v>
      </c>
      <c r="E490" s="24">
        <v>216</v>
      </c>
      <c r="F490" s="81">
        <v>124</v>
      </c>
      <c r="G490" s="81">
        <v>157</v>
      </c>
      <c r="H490" s="83">
        <f t="shared" ref="H490:H538" si="18">(E490+F490+G490)/3*0.38*1.73</f>
        <v>108.90926666666667</v>
      </c>
      <c r="I490" s="83">
        <f t="shared" ref="I490:I538" si="19">H490/C490*100</f>
        <v>27.227316666666667</v>
      </c>
    </row>
    <row r="491" spans="2:9" ht="28.8" x14ac:dyDescent="0.3">
      <c r="B491" s="24" t="s">
        <v>2346</v>
      </c>
      <c r="C491" s="89">
        <v>400</v>
      </c>
      <c r="D491" s="90" t="s">
        <v>2347</v>
      </c>
      <c r="E491" s="24">
        <v>3</v>
      </c>
      <c r="F491" s="81">
        <v>10</v>
      </c>
      <c r="G491" s="81">
        <v>12</v>
      </c>
      <c r="H491" s="83">
        <f t="shared" si="18"/>
        <v>5.4783333333333335</v>
      </c>
      <c r="I491" s="83">
        <f t="shared" si="19"/>
        <v>1.3695833333333334</v>
      </c>
    </row>
    <row r="492" spans="2:9" x14ac:dyDescent="0.3">
      <c r="B492" s="24" t="s">
        <v>2348</v>
      </c>
      <c r="C492" s="89">
        <v>400</v>
      </c>
      <c r="D492" s="91" t="s">
        <v>272</v>
      </c>
      <c r="E492" s="24">
        <v>140</v>
      </c>
      <c r="F492" s="81">
        <v>180</v>
      </c>
      <c r="G492" s="81">
        <v>208</v>
      </c>
      <c r="H492" s="83">
        <f t="shared" si="18"/>
        <v>115.7024</v>
      </c>
      <c r="I492" s="83">
        <f t="shared" si="19"/>
        <v>28.925600000000003</v>
      </c>
    </row>
    <row r="493" spans="2:9" x14ac:dyDescent="0.3">
      <c r="B493" s="24" t="s">
        <v>2349</v>
      </c>
      <c r="C493" s="89">
        <v>630</v>
      </c>
      <c r="D493" s="90" t="s">
        <v>2350</v>
      </c>
      <c r="E493" s="24">
        <v>92</v>
      </c>
      <c r="F493" s="81">
        <v>61</v>
      </c>
      <c r="G493" s="81">
        <v>76</v>
      </c>
      <c r="H493" s="83">
        <f t="shared" si="18"/>
        <v>50.181533333333327</v>
      </c>
      <c r="I493" s="83">
        <f t="shared" si="19"/>
        <v>7.9653227513227511</v>
      </c>
    </row>
    <row r="494" spans="2:9" x14ac:dyDescent="0.3">
      <c r="B494" s="24" t="s">
        <v>2351</v>
      </c>
      <c r="C494" s="89">
        <v>630</v>
      </c>
      <c r="D494" s="91" t="s">
        <v>272</v>
      </c>
      <c r="E494" s="24">
        <v>353</v>
      </c>
      <c r="F494" s="81">
        <v>289</v>
      </c>
      <c r="G494" s="81">
        <v>341</v>
      </c>
      <c r="H494" s="83">
        <f t="shared" si="18"/>
        <v>215.40806666666666</v>
      </c>
      <c r="I494" s="83">
        <f t="shared" si="19"/>
        <v>34.19175661375661</v>
      </c>
    </row>
    <row r="495" spans="2:9" x14ac:dyDescent="0.3">
      <c r="B495" s="24" t="s">
        <v>2352</v>
      </c>
      <c r="C495" s="89">
        <v>630</v>
      </c>
      <c r="D495" s="90" t="s">
        <v>273</v>
      </c>
      <c r="E495" s="24">
        <v>342</v>
      </c>
      <c r="F495" s="81">
        <v>340</v>
      </c>
      <c r="G495" s="81">
        <v>350</v>
      </c>
      <c r="H495" s="83">
        <f t="shared" si="18"/>
        <v>226.1456</v>
      </c>
      <c r="I495" s="83">
        <f t="shared" si="19"/>
        <v>35.896126984126987</v>
      </c>
    </row>
    <row r="496" spans="2:9" x14ac:dyDescent="0.3">
      <c r="B496" s="24" t="s">
        <v>2353</v>
      </c>
      <c r="C496" s="89">
        <v>630</v>
      </c>
      <c r="D496" s="91" t="s">
        <v>272</v>
      </c>
      <c r="E496" s="24">
        <v>79</v>
      </c>
      <c r="F496" s="81">
        <v>75</v>
      </c>
      <c r="G496" s="81">
        <v>75</v>
      </c>
      <c r="H496" s="83">
        <f t="shared" si="18"/>
        <v>50.181533333333327</v>
      </c>
      <c r="I496" s="83">
        <f t="shared" si="19"/>
        <v>7.9653227513227511</v>
      </c>
    </row>
    <row r="497" spans="2:9" ht="28.8" x14ac:dyDescent="0.3">
      <c r="B497" s="24" t="s">
        <v>2354</v>
      </c>
      <c r="C497" s="89">
        <v>400</v>
      </c>
      <c r="D497" s="90" t="s">
        <v>2355</v>
      </c>
      <c r="E497" s="24">
        <v>187</v>
      </c>
      <c r="F497" s="81">
        <v>224</v>
      </c>
      <c r="G497" s="81">
        <v>289</v>
      </c>
      <c r="H497" s="83">
        <f t="shared" si="18"/>
        <v>153.39333333333335</v>
      </c>
      <c r="I497" s="83">
        <f t="shared" si="19"/>
        <v>38.348333333333336</v>
      </c>
    </row>
    <row r="498" spans="2:9" x14ac:dyDescent="0.3">
      <c r="B498" s="24" t="s">
        <v>2356</v>
      </c>
      <c r="C498" s="89">
        <v>400</v>
      </c>
      <c r="D498" s="91" t="s">
        <v>272</v>
      </c>
      <c r="E498" s="24">
        <v>66</v>
      </c>
      <c r="F498" s="81">
        <v>50</v>
      </c>
      <c r="G498" s="81">
        <v>103</v>
      </c>
      <c r="H498" s="83">
        <f t="shared" si="18"/>
        <v>47.990200000000002</v>
      </c>
      <c r="I498" s="83">
        <f t="shared" si="19"/>
        <v>11.99755</v>
      </c>
    </row>
    <row r="499" spans="2:9" x14ac:dyDescent="0.3">
      <c r="B499" s="24" t="s">
        <v>2357</v>
      </c>
      <c r="C499" s="89">
        <v>400</v>
      </c>
      <c r="D499" s="90" t="s">
        <v>2358</v>
      </c>
      <c r="E499" s="24">
        <v>85</v>
      </c>
      <c r="F499" s="81">
        <v>106</v>
      </c>
      <c r="G499" s="81">
        <v>87</v>
      </c>
      <c r="H499" s="83">
        <f t="shared" si="18"/>
        <v>60.919066666666673</v>
      </c>
      <c r="I499" s="83">
        <f t="shared" si="19"/>
        <v>15.22976666666667</v>
      </c>
    </row>
    <row r="500" spans="2:9" x14ac:dyDescent="0.3">
      <c r="B500" s="24" t="s">
        <v>2359</v>
      </c>
      <c r="C500" s="89">
        <v>400</v>
      </c>
      <c r="D500" s="91" t="s">
        <v>272</v>
      </c>
      <c r="E500" s="24">
        <v>205</v>
      </c>
      <c r="F500" s="81">
        <v>157</v>
      </c>
      <c r="G500" s="81">
        <v>158</v>
      </c>
      <c r="H500" s="83">
        <f t="shared" si="18"/>
        <v>113.94933333333334</v>
      </c>
      <c r="I500" s="83">
        <f t="shared" si="19"/>
        <v>28.487333333333336</v>
      </c>
    </row>
    <row r="501" spans="2:9" x14ac:dyDescent="0.3">
      <c r="B501" s="24" t="s">
        <v>2360</v>
      </c>
      <c r="C501" s="89">
        <v>400</v>
      </c>
      <c r="D501" s="90" t="s">
        <v>273</v>
      </c>
      <c r="E501" s="24">
        <v>133</v>
      </c>
      <c r="F501" s="81">
        <v>98</v>
      </c>
      <c r="G501" s="81">
        <v>124</v>
      </c>
      <c r="H501" s="83">
        <f t="shared" si="18"/>
        <v>77.792333333333332</v>
      </c>
      <c r="I501" s="83">
        <f t="shared" si="19"/>
        <v>19.448083333333333</v>
      </c>
    </row>
    <row r="502" spans="2:9" x14ac:dyDescent="0.3">
      <c r="B502" s="24" t="s">
        <v>2361</v>
      </c>
      <c r="C502" s="89">
        <v>400</v>
      </c>
      <c r="D502" s="91" t="s">
        <v>272</v>
      </c>
      <c r="E502" s="24">
        <v>160</v>
      </c>
      <c r="F502" s="81">
        <v>189</v>
      </c>
      <c r="G502" s="81">
        <v>153</v>
      </c>
      <c r="H502" s="83">
        <f t="shared" si="18"/>
        <v>110.00493333333334</v>
      </c>
      <c r="I502" s="83">
        <f t="shared" si="19"/>
        <v>27.501233333333335</v>
      </c>
    </row>
    <row r="503" spans="2:9" x14ac:dyDescent="0.3">
      <c r="B503" s="24" t="s">
        <v>2362</v>
      </c>
      <c r="C503" s="89">
        <v>630</v>
      </c>
      <c r="D503" s="90" t="s">
        <v>273</v>
      </c>
      <c r="E503" s="24">
        <v>94</v>
      </c>
      <c r="F503" s="81">
        <v>136</v>
      </c>
      <c r="G503" s="81">
        <v>124</v>
      </c>
      <c r="H503" s="83">
        <f t="shared" si="18"/>
        <v>77.5732</v>
      </c>
      <c r="I503" s="83">
        <f t="shared" si="19"/>
        <v>12.313206349206348</v>
      </c>
    </row>
    <row r="504" spans="2:9" x14ac:dyDescent="0.3">
      <c r="B504" s="24" t="s">
        <v>2363</v>
      </c>
      <c r="C504" s="89">
        <v>630</v>
      </c>
      <c r="D504" s="91" t="s">
        <v>272</v>
      </c>
      <c r="E504" s="24">
        <v>23</v>
      </c>
      <c r="F504" s="81">
        <v>36</v>
      </c>
      <c r="G504" s="81">
        <v>45</v>
      </c>
      <c r="H504" s="83">
        <f t="shared" si="18"/>
        <v>22.789866666666665</v>
      </c>
      <c r="I504" s="83">
        <f t="shared" si="19"/>
        <v>3.617439153439153</v>
      </c>
    </row>
    <row r="505" spans="2:9" ht="43.2" x14ac:dyDescent="0.3">
      <c r="B505" s="24" t="s">
        <v>2364</v>
      </c>
      <c r="C505" s="89">
        <v>250</v>
      </c>
      <c r="D505" s="90" t="s">
        <v>2365</v>
      </c>
      <c r="E505" s="24">
        <v>166</v>
      </c>
      <c r="F505" s="81">
        <v>170</v>
      </c>
      <c r="G505" s="81">
        <v>120</v>
      </c>
      <c r="H505" s="83">
        <f t="shared" si="18"/>
        <v>99.924799999999991</v>
      </c>
      <c r="I505" s="83">
        <f t="shared" si="19"/>
        <v>39.969919999999995</v>
      </c>
    </row>
    <row r="506" spans="2:9" x14ac:dyDescent="0.3">
      <c r="B506" s="24" t="s">
        <v>2366</v>
      </c>
      <c r="C506" s="89">
        <v>250</v>
      </c>
      <c r="D506" s="91" t="s">
        <v>272</v>
      </c>
      <c r="E506" s="24">
        <v>135</v>
      </c>
      <c r="F506" s="81">
        <v>47</v>
      </c>
      <c r="G506" s="81">
        <v>18</v>
      </c>
      <c r="H506" s="83">
        <f t="shared" si="18"/>
        <v>43.826666666666668</v>
      </c>
      <c r="I506" s="83">
        <f t="shared" si="19"/>
        <v>17.530666666666665</v>
      </c>
    </row>
    <row r="507" spans="2:9" x14ac:dyDescent="0.3">
      <c r="B507" s="24" t="s">
        <v>2367</v>
      </c>
      <c r="C507" s="89">
        <v>630</v>
      </c>
      <c r="D507" s="90" t="s">
        <v>273</v>
      </c>
      <c r="E507" s="24">
        <v>53</v>
      </c>
      <c r="F507" s="81">
        <v>85</v>
      </c>
      <c r="G507" s="81">
        <v>69</v>
      </c>
      <c r="H507" s="83">
        <f t="shared" si="18"/>
        <v>45.360599999999998</v>
      </c>
      <c r="I507" s="83">
        <f t="shared" si="19"/>
        <v>7.200095238095237</v>
      </c>
    </row>
    <row r="508" spans="2:9" x14ac:dyDescent="0.3">
      <c r="B508" s="24" t="s">
        <v>2368</v>
      </c>
      <c r="C508" s="89">
        <v>630</v>
      </c>
      <c r="D508" s="91" t="s">
        <v>272</v>
      </c>
      <c r="E508" s="24">
        <v>186</v>
      </c>
      <c r="F508" s="81">
        <v>248</v>
      </c>
      <c r="G508" s="81">
        <v>160</v>
      </c>
      <c r="H508" s="83">
        <f t="shared" si="18"/>
        <v>130.1652</v>
      </c>
      <c r="I508" s="83">
        <f t="shared" si="19"/>
        <v>20.661142857142856</v>
      </c>
    </row>
    <row r="509" spans="2:9" x14ac:dyDescent="0.3">
      <c r="B509" s="24" t="s">
        <v>2369</v>
      </c>
      <c r="C509" s="89">
        <v>400</v>
      </c>
      <c r="D509" s="90" t="s">
        <v>2370</v>
      </c>
      <c r="E509" s="24">
        <v>55</v>
      </c>
      <c r="F509" s="81">
        <v>60</v>
      </c>
      <c r="G509" s="81">
        <v>38</v>
      </c>
      <c r="H509" s="83">
        <f t="shared" si="18"/>
        <v>33.5274</v>
      </c>
      <c r="I509" s="83">
        <f t="shared" si="19"/>
        <v>8.38185</v>
      </c>
    </row>
    <row r="510" spans="2:9" x14ac:dyDescent="0.3">
      <c r="B510" s="24" t="s">
        <v>2371</v>
      </c>
      <c r="C510" s="89">
        <v>400</v>
      </c>
      <c r="D510" s="91" t="s">
        <v>272</v>
      </c>
      <c r="E510" s="24">
        <v>26</v>
      </c>
      <c r="F510" s="81">
        <v>27</v>
      </c>
      <c r="G510" s="81">
        <v>36</v>
      </c>
      <c r="H510" s="83">
        <f t="shared" si="18"/>
        <v>19.502866666666666</v>
      </c>
      <c r="I510" s="83">
        <f t="shared" si="19"/>
        <v>4.8757166666666665</v>
      </c>
    </row>
    <row r="511" spans="2:9" x14ac:dyDescent="0.3">
      <c r="B511" s="24" t="s">
        <v>2372</v>
      </c>
      <c r="C511" s="89">
        <v>400</v>
      </c>
      <c r="D511" s="90" t="s">
        <v>273</v>
      </c>
      <c r="E511" s="24">
        <v>177</v>
      </c>
      <c r="F511" s="81">
        <v>149</v>
      </c>
      <c r="G511" s="81">
        <v>86</v>
      </c>
      <c r="H511" s="83">
        <f t="shared" si="18"/>
        <v>90.282933333333332</v>
      </c>
      <c r="I511" s="83">
        <f t="shared" si="19"/>
        <v>22.570733333333333</v>
      </c>
    </row>
    <row r="512" spans="2:9" x14ac:dyDescent="0.3">
      <c r="B512" s="24" t="s">
        <v>2373</v>
      </c>
      <c r="C512" s="89">
        <v>400</v>
      </c>
      <c r="D512" s="90" t="s">
        <v>273</v>
      </c>
      <c r="E512" s="24">
        <v>195</v>
      </c>
      <c r="F512" s="81">
        <v>120</v>
      </c>
      <c r="G512" s="81">
        <v>160</v>
      </c>
      <c r="H512" s="83">
        <f t="shared" si="18"/>
        <v>104.08833333333334</v>
      </c>
      <c r="I512" s="83">
        <f t="shared" si="19"/>
        <v>26.022083333333335</v>
      </c>
    </row>
    <row r="513" spans="2:9" x14ac:dyDescent="0.3">
      <c r="B513" s="24" t="s">
        <v>2374</v>
      </c>
      <c r="C513" s="89">
        <v>400</v>
      </c>
      <c r="D513" s="90" t="s">
        <v>273</v>
      </c>
      <c r="E513" s="24">
        <v>119</v>
      </c>
      <c r="F513" s="81">
        <v>128</v>
      </c>
      <c r="G513" s="81">
        <v>119</v>
      </c>
      <c r="H513" s="83">
        <f t="shared" si="18"/>
        <v>80.202799999999996</v>
      </c>
      <c r="I513" s="83">
        <f t="shared" si="19"/>
        <v>20.050699999999999</v>
      </c>
    </row>
    <row r="514" spans="2:9" x14ac:dyDescent="0.3">
      <c r="B514" s="24" t="s">
        <v>2375</v>
      </c>
      <c r="C514" s="89">
        <v>400</v>
      </c>
      <c r="D514" s="91" t="s">
        <v>272</v>
      </c>
      <c r="E514" s="24">
        <v>253</v>
      </c>
      <c r="F514" s="81">
        <v>140</v>
      </c>
      <c r="G514" s="81">
        <v>191</v>
      </c>
      <c r="H514" s="83">
        <f t="shared" si="18"/>
        <v>127.97386666666665</v>
      </c>
      <c r="I514" s="83">
        <f t="shared" si="19"/>
        <v>31.993466666666663</v>
      </c>
    </row>
    <row r="515" spans="2:9" ht="28.8" x14ac:dyDescent="0.3">
      <c r="B515" s="24" t="s">
        <v>2376</v>
      </c>
      <c r="C515" s="89">
        <v>630</v>
      </c>
      <c r="D515" s="90" t="s">
        <v>2377</v>
      </c>
      <c r="E515" s="24">
        <v>353</v>
      </c>
      <c r="F515" s="81">
        <v>381</v>
      </c>
      <c r="G515" s="81">
        <v>393</v>
      </c>
      <c r="H515" s="83">
        <f t="shared" si="18"/>
        <v>246.96326666666667</v>
      </c>
      <c r="I515" s="83">
        <f t="shared" si="19"/>
        <v>39.200518518518521</v>
      </c>
    </row>
    <row r="516" spans="2:9" x14ac:dyDescent="0.3">
      <c r="B516" s="24" t="s">
        <v>2378</v>
      </c>
      <c r="C516" s="89">
        <v>630</v>
      </c>
      <c r="D516" s="91" t="s">
        <v>272</v>
      </c>
      <c r="E516" s="24">
        <v>93</v>
      </c>
      <c r="F516" s="81">
        <v>356</v>
      </c>
      <c r="G516" s="81">
        <v>204</v>
      </c>
      <c r="H516" s="83">
        <f t="shared" si="18"/>
        <v>143.09406666666666</v>
      </c>
      <c r="I516" s="83">
        <f t="shared" si="19"/>
        <v>22.713343915343913</v>
      </c>
    </row>
    <row r="517" spans="2:9" x14ac:dyDescent="0.3">
      <c r="B517" s="24" t="s">
        <v>2379</v>
      </c>
      <c r="C517" s="89">
        <v>400</v>
      </c>
      <c r="D517" s="90" t="s">
        <v>273</v>
      </c>
      <c r="E517" s="24">
        <v>189</v>
      </c>
      <c r="F517" s="81">
        <v>180</v>
      </c>
      <c r="G517" s="81">
        <v>130</v>
      </c>
      <c r="H517" s="83">
        <f t="shared" si="18"/>
        <v>109.34753333333335</v>
      </c>
      <c r="I517" s="83">
        <f t="shared" si="19"/>
        <v>27.336883333333333</v>
      </c>
    </row>
    <row r="518" spans="2:9" x14ac:dyDescent="0.3">
      <c r="B518" s="24" t="s">
        <v>2380</v>
      </c>
      <c r="C518" s="89">
        <v>250</v>
      </c>
      <c r="D518" s="91" t="s">
        <v>272</v>
      </c>
      <c r="E518" s="24">
        <v>80</v>
      </c>
      <c r="F518" s="81">
        <v>170</v>
      </c>
      <c r="G518" s="81">
        <v>190</v>
      </c>
      <c r="H518" s="83">
        <f t="shared" si="18"/>
        <v>96.418666666666653</v>
      </c>
      <c r="I518" s="83">
        <f t="shared" si="19"/>
        <v>38.567466666666661</v>
      </c>
    </row>
    <row r="519" spans="2:9" ht="28.8" x14ac:dyDescent="0.3">
      <c r="B519" s="24" t="s">
        <v>2381</v>
      </c>
      <c r="C519" s="89">
        <v>400</v>
      </c>
      <c r="D519" s="90" t="s">
        <v>2382</v>
      </c>
      <c r="E519" s="24">
        <v>51</v>
      </c>
      <c r="F519" s="81">
        <v>84</v>
      </c>
      <c r="G519" s="81">
        <v>126</v>
      </c>
      <c r="H519" s="83">
        <f t="shared" si="18"/>
        <v>57.193800000000003</v>
      </c>
      <c r="I519" s="83">
        <f t="shared" si="19"/>
        <v>14.298450000000001</v>
      </c>
    </row>
    <row r="520" spans="2:9" x14ac:dyDescent="0.3">
      <c r="B520" s="24" t="s">
        <v>2383</v>
      </c>
      <c r="C520" s="89">
        <v>400</v>
      </c>
      <c r="D520" s="91" t="s">
        <v>272</v>
      </c>
      <c r="E520" s="24">
        <v>269</v>
      </c>
      <c r="F520" s="81">
        <v>307</v>
      </c>
      <c r="G520" s="81">
        <v>394</v>
      </c>
      <c r="H520" s="83">
        <f t="shared" si="18"/>
        <v>212.55933333333331</v>
      </c>
      <c r="I520" s="83">
        <f t="shared" si="19"/>
        <v>53.139833333333328</v>
      </c>
    </row>
    <row r="521" spans="2:9" ht="43.2" x14ac:dyDescent="0.3">
      <c r="B521" s="24" t="s">
        <v>2384</v>
      </c>
      <c r="C521" s="89">
        <v>400</v>
      </c>
      <c r="D521" s="95" t="s">
        <v>2438</v>
      </c>
      <c r="E521" s="24">
        <v>314</v>
      </c>
      <c r="F521" s="81">
        <v>382</v>
      </c>
      <c r="G521" s="81">
        <v>367</v>
      </c>
      <c r="H521" s="83">
        <f t="shared" si="18"/>
        <v>232.93873333333329</v>
      </c>
      <c r="I521" s="83">
        <f t="shared" si="19"/>
        <v>58.234683333333322</v>
      </c>
    </row>
    <row r="522" spans="2:9" x14ac:dyDescent="0.3">
      <c r="B522" s="24" t="s">
        <v>2385</v>
      </c>
      <c r="C522" s="89">
        <v>400</v>
      </c>
      <c r="D522" s="91" t="s">
        <v>272</v>
      </c>
      <c r="E522" s="24">
        <v>42</v>
      </c>
      <c r="F522" s="81">
        <v>42</v>
      </c>
      <c r="G522" s="81">
        <v>44</v>
      </c>
      <c r="H522" s="83">
        <f t="shared" si="18"/>
        <v>28.049066666666661</v>
      </c>
      <c r="I522" s="83">
        <f t="shared" si="19"/>
        <v>7.0122666666666653</v>
      </c>
    </row>
    <row r="523" spans="2:9" ht="43.2" x14ac:dyDescent="0.3">
      <c r="B523" s="24" t="s">
        <v>2386</v>
      </c>
      <c r="C523" s="89">
        <v>400</v>
      </c>
      <c r="D523" s="90" t="s">
        <v>2387</v>
      </c>
      <c r="E523" s="24">
        <v>57</v>
      </c>
      <c r="F523" s="81">
        <v>39</v>
      </c>
      <c r="G523" s="81">
        <v>2</v>
      </c>
      <c r="H523" s="83">
        <f t="shared" si="18"/>
        <v>21.475066666666663</v>
      </c>
      <c r="I523" s="83">
        <f t="shared" si="19"/>
        <v>5.3687666666666658</v>
      </c>
    </row>
    <row r="524" spans="2:9" x14ac:dyDescent="0.3">
      <c r="B524" s="24" t="s">
        <v>2388</v>
      </c>
      <c r="C524" s="89">
        <v>400</v>
      </c>
      <c r="D524" s="91" t="s">
        <v>272</v>
      </c>
      <c r="E524" s="24">
        <v>32</v>
      </c>
      <c r="F524" s="81">
        <v>30</v>
      </c>
      <c r="G524" s="81">
        <v>19</v>
      </c>
      <c r="H524" s="83">
        <f t="shared" si="18"/>
        <v>17.7498</v>
      </c>
      <c r="I524" s="83">
        <f t="shared" si="19"/>
        <v>4.4374500000000001</v>
      </c>
    </row>
    <row r="525" spans="2:9" x14ac:dyDescent="0.3">
      <c r="B525" s="24" t="s">
        <v>2389</v>
      </c>
      <c r="C525" s="89">
        <v>400</v>
      </c>
      <c r="D525" s="90" t="s">
        <v>273</v>
      </c>
      <c r="E525" s="24">
        <v>245</v>
      </c>
      <c r="F525" s="81">
        <v>172</v>
      </c>
      <c r="G525" s="81">
        <v>207</v>
      </c>
      <c r="H525" s="83">
        <f t="shared" si="18"/>
        <v>136.73920000000001</v>
      </c>
      <c r="I525" s="83">
        <f t="shared" si="19"/>
        <v>34.184800000000003</v>
      </c>
    </row>
    <row r="526" spans="2:9" x14ac:dyDescent="0.3">
      <c r="B526" s="24" t="s">
        <v>2390</v>
      </c>
      <c r="C526" s="89">
        <v>400</v>
      </c>
      <c r="D526" s="91" t="s">
        <v>272</v>
      </c>
      <c r="E526" s="24">
        <v>231</v>
      </c>
      <c r="F526" s="81">
        <v>224</v>
      </c>
      <c r="G526" s="81">
        <v>184</v>
      </c>
      <c r="H526" s="83">
        <f t="shared" si="18"/>
        <v>140.02619999999999</v>
      </c>
      <c r="I526" s="83">
        <f t="shared" si="19"/>
        <v>35.006549999999997</v>
      </c>
    </row>
    <row r="527" spans="2:9" x14ac:dyDescent="0.3">
      <c r="B527" s="24" t="s">
        <v>2391</v>
      </c>
      <c r="C527" s="89">
        <v>400</v>
      </c>
      <c r="D527" s="90" t="s">
        <v>273</v>
      </c>
      <c r="E527" s="24">
        <v>98</v>
      </c>
      <c r="F527" s="81">
        <v>123</v>
      </c>
      <c r="G527" s="81">
        <v>98</v>
      </c>
      <c r="H527" s="83">
        <f t="shared" si="18"/>
        <v>69.903533333333328</v>
      </c>
      <c r="I527" s="83">
        <f t="shared" si="19"/>
        <v>17.475883333333332</v>
      </c>
    </row>
    <row r="528" spans="2:9" x14ac:dyDescent="0.3">
      <c r="B528" s="24" t="s">
        <v>2392</v>
      </c>
      <c r="C528" s="89">
        <v>400</v>
      </c>
      <c r="D528" s="91" t="s">
        <v>272</v>
      </c>
      <c r="E528" s="24">
        <v>52</v>
      </c>
      <c r="F528" s="81">
        <v>76</v>
      </c>
      <c r="G528" s="81">
        <v>94</v>
      </c>
      <c r="H528" s="83">
        <f t="shared" si="18"/>
        <v>48.647600000000004</v>
      </c>
      <c r="I528" s="83">
        <f t="shared" si="19"/>
        <v>12.161900000000001</v>
      </c>
    </row>
    <row r="529" spans="2:9" ht="28.8" x14ac:dyDescent="0.3">
      <c r="B529" s="82" t="s">
        <v>2393</v>
      </c>
      <c r="C529" s="81">
        <v>400</v>
      </c>
      <c r="D529" s="90" t="s">
        <v>2394</v>
      </c>
      <c r="E529" s="82">
        <v>50</v>
      </c>
      <c r="F529" s="82">
        <v>80</v>
      </c>
      <c r="G529" s="82">
        <v>70</v>
      </c>
      <c r="H529" s="83">
        <f t="shared" si="18"/>
        <v>43.826666666666668</v>
      </c>
      <c r="I529" s="83">
        <f t="shared" si="19"/>
        <v>10.956666666666667</v>
      </c>
    </row>
    <row r="530" spans="2:9" x14ac:dyDescent="0.3">
      <c r="B530" s="82" t="s">
        <v>2395</v>
      </c>
      <c r="C530" s="81">
        <v>400</v>
      </c>
      <c r="D530" s="91" t="s">
        <v>272</v>
      </c>
      <c r="E530" s="81">
        <v>112</v>
      </c>
      <c r="F530" s="81">
        <v>95</v>
      </c>
      <c r="G530" s="81">
        <v>180</v>
      </c>
      <c r="H530" s="83">
        <f t="shared" si="18"/>
        <v>84.804600000000008</v>
      </c>
      <c r="I530" s="83">
        <f t="shared" si="19"/>
        <v>21.201150000000002</v>
      </c>
    </row>
    <row r="531" spans="2:9" x14ac:dyDescent="0.3">
      <c r="B531" s="82" t="s">
        <v>2396</v>
      </c>
      <c r="C531" s="81">
        <v>400</v>
      </c>
      <c r="D531" s="90" t="s">
        <v>273</v>
      </c>
      <c r="E531" s="82">
        <v>280</v>
      </c>
      <c r="F531" s="82">
        <v>305</v>
      </c>
      <c r="G531" s="82">
        <v>281</v>
      </c>
      <c r="H531" s="83">
        <f t="shared" si="18"/>
        <v>189.76946666666669</v>
      </c>
      <c r="I531" s="83">
        <f t="shared" si="19"/>
        <v>47.442366666666672</v>
      </c>
    </row>
    <row r="532" spans="2:9" x14ac:dyDescent="0.3">
      <c r="B532" s="82" t="s">
        <v>2397</v>
      </c>
      <c r="C532" s="81">
        <v>400</v>
      </c>
      <c r="D532" s="91" t="s">
        <v>272</v>
      </c>
      <c r="E532" s="82">
        <v>165</v>
      </c>
      <c r="F532" s="82">
        <v>165</v>
      </c>
      <c r="G532" s="82">
        <v>181</v>
      </c>
      <c r="H532" s="83">
        <f t="shared" si="18"/>
        <v>111.97713333333334</v>
      </c>
      <c r="I532" s="83">
        <f t="shared" si="19"/>
        <v>27.994283333333335</v>
      </c>
    </row>
    <row r="533" spans="2:9" ht="43.2" x14ac:dyDescent="0.3">
      <c r="B533" s="82" t="s">
        <v>2398</v>
      </c>
      <c r="C533" s="81">
        <v>400</v>
      </c>
      <c r="D533" s="90" t="s">
        <v>2399</v>
      </c>
      <c r="E533" s="82">
        <v>190</v>
      </c>
      <c r="F533" s="82">
        <v>183</v>
      </c>
      <c r="G533" s="82">
        <v>205</v>
      </c>
      <c r="H533" s="83">
        <f t="shared" si="18"/>
        <v>126.65906666666665</v>
      </c>
      <c r="I533" s="83">
        <f t="shared" si="19"/>
        <v>31.664766666666662</v>
      </c>
    </row>
    <row r="534" spans="2:9" x14ac:dyDescent="0.3">
      <c r="B534" s="82" t="s">
        <v>2400</v>
      </c>
      <c r="C534" s="81">
        <v>630</v>
      </c>
      <c r="D534" s="91" t="s">
        <v>272</v>
      </c>
      <c r="E534" s="82">
        <v>247</v>
      </c>
      <c r="F534" s="82">
        <v>293</v>
      </c>
      <c r="G534" s="82">
        <v>318</v>
      </c>
      <c r="H534" s="83">
        <f t="shared" si="18"/>
        <v>188.0164</v>
      </c>
      <c r="I534" s="83">
        <f t="shared" si="19"/>
        <v>29.843873015873019</v>
      </c>
    </row>
    <row r="535" spans="2:9" x14ac:dyDescent="0.3">
      <c r="B535" s="82" t="s">
        <v>2401</v>
      </c>
      <c r="C535" s="81">
        <v>400</v>
      </c>
      <c r="D535" s="90" t="s">
        <v>2402</v>
      </c>
      <c r="E535" s="81">
        <v>155</v>
      </c>
      <c r="F535" s="81">
        <v>150</v>
      </c>
      <c r="G535" s="81">
        <v>139</v>
      </c>
      <c r="H535" s="83">
        <f t="shared" si="18"/>
        <v>97.295200000000008</v>
      </c>
      <c r="I535" s="83">
        <f t="shared" si="19"/>
        <v>24.323800000000002</v>
      </c>
    </row>
    <row r="536" spans="2:9" x14ac:dyDescent="0.3">
      <c r="B536" s="82" t="s">
        <v>2403</v>
      </c>
      <c r="C536" s="81">
        <v>400</v>
      </c>
      <c r="D536" s="91" t="s">
        <v>272</v>
      </c>
      <c r="E536" s="82">
        <v>240</v>
      </c>
      <c r="F536" s="82">
        <v>152</v>
      </c>
      <c r="G536" s="82">
        <v>116</v>
      </c>
      <c r="H536" s="83">
        <f t="shared" si="18"/>
        <v>111.31973333333333</v>
      </c>
      <c r="I536" s="83">
        <f t="shared" si="19"/>
        <v>27.829933333333333</v>
      </c>
    </row>
    <row r="537" spans="2:9" x14ac:dyDescent="0.3">
      <c r="B537" s="24" t="s">
        <v>2404</v>
      </c>
      <c r="C537" s="89">
        <v>400</v>
      </c>
      <c r="D537" s="90" t="s">
        <v>273</v>
      </c>
      <c r="E537" s="24">
        <v>100</v>
      </c>
      <c r="F537" s="81">
        <v>125</v>
      </c>
      <c r="G537" s="81">
        <v>160</v>
      </c>
      <c r="H537" s="83">
        <f t="shared" si="18"/>
        <v>84.366333333333344</v>
      </c>
      <c r="I537" s="83">
        <f t="shared" si="19"/>
        <v>21.091583333333336</v>
      </c>
    </row>
    <row r="538" spans="2:9" x14ac:dyDescent="0.3">
      <c r="B538" s="24" t="s">
        <v>2405</v>
      </c>
      <c r="C538" s="89">
        <v>400</v>
      </c>
      <c r="D538" s="91" t="s">
        <v>272</v>
      </c>
      <c r="E538" s="24">
        <v>75</v>
      </c>
      <c r="F538" s="81">
        <v>8</v>
      </c>
      <c r="G538" s="81">
        <v>90</v>
      </c>
      <c r="H538" s="83">
        <f t="shared" si="18"/>
        <v>37.910066666666665</v>
      </c>
      <c r="I538" s="83">
        <f t="shared" si="19"/>
        <v>9.4775166666666664</v>
      </c>
    </row>
    <row r="539" spans="2:9" ht="43.2" x14ac:dyDescent="0.3">
      <c r="B539" s="24" t="s">
        <v>2406</v>
      </c>
      <c r="C539" s="89">
        <v>400</v>
      </c>
      <c r="D539" s="90" t="s">
        <v>2407</v>
      </c>
      <c r="E539" s="24">
        <v>54</v>
      </c>
      <c r="F539" s="81">
        <v>49</v>
      </c>
      <c r="G539" s="81">
        <v>56</v>
      </c>
      <c r="H539" s="83">
        <f t="shared" ref="H539:H555" si="20">(E539+F539+G539)/3*0.38*1.73</f>
        <v>34.842199999999998</v>
      </c>
      <c r="I539" s="83">
        <f t="shared" ref="I539:I555" si="21">H539/C539*100</f>
        <v>8.7105499999999996</v>
      </c>
    </row>
    <row r="540" spans="2:9" x14ac:dyDescent="0.3">
      <c r="B540" s="24" t="s">
        <v>2408</v>
      </c>
      <c r="C540" s="89">
        <v>400</v>
      </c>
      <c r="D540" s="91" t="s">
        <v>272</v>
      </c>
      <c r="E540" s="24">
        <v>55</v>
      </c>
      <c r="F540" s="81">
        <v>65</v>
      </c>
      <c r="G540" s="81">
        <v>52</v>
      </c>
      <c r="H540" s="83">
        <f t="shared" si="20"/>
        <v>37.690933333333334</v>
      </c>
      <c r="I540" s="83">
        <f t="shared" si="21"/>
        <v>9.4227333333333334</v>
      </c>
    </row>
    <row r="541" spans="2:9" x14ac:dyDescent="0.3">
      <c r="B541" s="24" t="s">
        <v>2409</v>
      </c>
      <c r="C541" s="89">
        <v>630</v>
      </c>
      <c r="D541" s="90" t="s">
        <v>2410</v>
      </c>
      <c r="E541" s="24">
        <v>282</v>
      </c>
      <c r="F541" s="81">
        <v>283</v>
      </c>
      <c r="G541" s="81">
        <v>272</v>
      </c>
      <c r="H541" s="83">
        <f t="shared" si="20"/>
        <v>183.41459999999998</v>
      </c>
      <c r="I541" s="83">
        <f t="shared" si="21"/>
        <v>29.113428571428567</v>
      </c>
    </row>
    <row r="542" spans="2:9" x14ac:dyDescent="0.3">
      <c r="B542" s="24" t="s">
        <v>2411</v>
      </c>
      <c r="C542" s="89">
        <v>630</v>
      </c>
      <c r="D542" s="91" t="s">
        <v>272</v>
      </c>
      <c r="E542" s="24">
        <v>0</v>
      </c>
      <c r="F542" s="81">
        <v>0</v>
      </c>
      <c r="G542" s="81">
        <v>6</v>
      </c>
      <c r="H542" s="83">
        <f t="shared" si="20"/>
        <v>1.3148</v>
      </c>
      <c r="I542" s="83">
        <f t="shared" si="21"/>
        <v>0.20869841269841269</v>
      </c>
    </row>
    <row r="543" spans="2:9" ht="28.8" x14ac:dyDescent="0.3">
      <c r="B543" s="24" t="s">
        <v>2412</v>
      </c>
      <c r="C543" s="89">
        <v>400</v>
      </c>
      <c r="D543" s="90" t="s">
        <v>2413</v>
      </c>
      <c r="E543" s="24">
        <v>155</v>
      </c>
      <c r="F543" s="81">
        <v>156</v>
      </c>
      <c r="G543" s="81">
        <v>142</v>
      </c>
      <c r="H543" s="83">
        <f t="shared" si="20"/>
        <v>99.267400000000009</v>
      </c>
      <c r="I543" s="83">
        <f t="shared" si="21"/>
        <v>24.816850000000002</v>
      </c>
    </row>
    <row r="544" spans="2:9" x14ac:dyDescent="0.3">
      <c r="B544" s="24" t="s">
        <v>2414</v>
      </c>
      <c r="C544" s="89">
        <v>400</v>
      </c>
      <c r="D544" s="91" t="s">
        <v>272</v>
      </c>
      <c r="E544" s="24">
        <v>171</v>
      </c>
      <c r="F544" s="81">
        <v>178</v>
      </c>
      <c r="G544" s="81">
        <v>120</v>
      </c>
      <c r="H544" s="83">
        <f t="shared" si="20"/>
        <v>102.77353333333335</v>
      </c>
      <c r="I544" s="83">
        <f t="shared" si="21"/>
        <v>25.693383333333337</v>
      </c>
    </row>
    <row r="545" spans="2:9" x14ac:dyDescent="0.3">
      <c r="B545" s="24" t="s">
        <v>2415</v>
      </c>
      <c r="C545" s="89">
        <v>400</v>
      </c>
      <c r="D545" s="90" t="s">
        <v>2416</v>
      </c>
      <c r="E545" s="24">
        <v>0</v>
      </c>
      <c r="F545" s="81">
        <v>0</v>
      </c>
      <c r="G545" s="81">
        <v>0</v>
      </c>
      <c r="H545" s="83">
        <f t="shared" si="20"/>
        <v>0</v>
      </c>
      <c r="I545" s="83">
        <f t="shared" si="21"/>
        <v>0</v>
      </c>
    </row>
    <row r="546" spans="2:9" x14ac:dyDescent="0.3">
      <c r="B546" s="24" t="s">
        <v>2417</v>
      </c>
      <c r="C546" s="89">
        <v>400</v>
      </c>
      <c r="D546" s="91" t="s">
        <v>272</v>
      </c>
      <c r="E546" s="24">
        <v>84</v>
      </c>
      <c r="F546" s="81">
        <v>108</v>
      </c>
      <c r="G546" s="81">
        <v>84</v>
      </c>
      <c r="H546" s="83">
        <f t="shared" si="20"/>
        <v>60.480800000000002</v>
      </c>
      <c r="I546" s="83">
        <f t="shared" si="21"/>
        <v>15.120200000000001</v>
      </c>
    </row>
    <row r="547" spans="2:9" x14ac:dyDescent="0.3">
      <c r="B547" s="24" t="s">
        <v>2418</v>
      </c>
      <c r="C547" s="89">
        <v>250</v>
      </c>
      <c r="D547" s="90" t="s">
        <v>273</v>
      </c>
      <c r="E547" s="24">
        <v>62</v>
      </c>
      <c r="F547" s="81">
        <v>54</v>
      </c>
      <c r="G547" s="81">
        <v>55</v>
      </c>
      <c r="H547" s="83">
        <f t="shared" si="20"/>
        <v>37.471800000000002</v>
      </c>
      <c r="I547" s="83">
        <f t="shared" si="21"/>
        <v>14.988720000000001</v>
      </c>
    </row>
    <row r="548" spans="2:9" x14ac:dyDescent="0.3">
      <c r="B548" s="24" t="s">
        <v>2419</v>
      </c>
      <c r="C548" s="89">
        <v>180</v>
      </c>
      <c r="D548" s="91" t="s">
        <v>272</v>
      </c>
      <c r="E548" s="24">
        <v>20</v>
      </c>
      <c r="F548" s="81">
        <v>10</v>
      </c>
      <c r="G548" s="81">
        <v>7</v>
      </c>
      <c r="H548" s="83">
        <f t="shared" si="20"/>
        <v>8.1079333333333334</v>
      </c>
      <c r="I548" s="83">
        <f t="shared" si="21"/>
        <v>4.5044074074074079</v>
      </c>
    </row>
    <row r="549" spans="2:9" x14ac:dyDescent="0.3">
      <c r="B549" s="24" t="s">
        <v>2420</v>
      </c>
      <c r="C549" s="89">
        <v>630</v>
      </c>
      <c r="D549" s="90" t="s">
        <v>2421</v>
      </c>
      <c r="E549" s="24">
        <v>139</v>
      </c>
      <c r="F549" s="81">
        <v>96</v>
      </c>
      <c r="G549" s="81">
        <v>164</v>
      </c>
      <c r="H549" s="83">
        <f t="shared" si="20"/>
        <v>87.434200000000004</v>
      </c>
      <c r="I549" s="83">
        <f t="shared" si="21"/>
        <v>13.878444444444446</v>
      </c>
    </row>
    <row r="550" spans="2:9" ht="100.8" x14ac:dyDescent="0.3">
      <c r="B550" s="24" t="s">
        <v>2422</v>
      </c>
      <c r="C550" s="89">
        <v>400</v>
      </c>
      <c r="D550" s="90" t="s">
        <v>2423</v>
      </c>
      <c r="E550" s="24">
        <v>235</v>
      </c>
      <c r="F550" s="81">
        <v>223</v>
      </c>
      <c r="G550" s="81">
        <v>217</v>
      </c>
      <c r="H550" s="83">
        <f t="shared" si="20"/>
        <v>147.91499999999999</v>
      </c>
      <c r="I550" s="83">
        <f t="shared" si="21"/>
        <v>36.978749999999998</v>
      </c>
    </row>
    <row r="551" spans="2:9" x14ac:dyDescent="0.3">
      <c r="B551" s="24" t="s">
        <v>2424</v>
      </c>
      <c r="C551" s="89">
        <v>400</v>
      </c>
      <c r="D551" s="91" t="s">
        <v>272</v>
      </c>
      <c r="E551" s="24">
        <v>8</v>
      </c>
      <c r="F551" s="81">
        <v>9</v>
      </c>
      <c r="G551" s="81">
        <v>1</v>
      </c>
      <c r="H551" s="83">
        <f t="shared" si="20"/>
        <v>3.9444000000000004</v>
      </c>
      <c r="I551" s="83">
        <f t="shared" si="21"/>
        <v>0.9861000000000002</v>
      </c>
    </row>
    <row r="552" spans="2:9" x14ac:dyDescent="0.3">
      <c r="B552" s="81" t="s">
        <v>2425</v>
      </c>
      <c r="C552" s="81">
        <v>630</v>
      </c>
      <c r="D552" s="90" t="s">
        <v>273</v>
      </c>
      <c r="E552" s="82">
        <v>85</v>
      </c>
      <c r="F552" s="82">
        <v>94</v>
      </c>
      <c r="G552" s="82">
        <v>94</v>
      </c>
      <c r="H552" s="83">
        <f t="shared" si="20"/>
        <v>59.823399999999999</v>
      </c>
      <c r="I552" s="83">
        <f t="shared" si="21"/>
        <v>9.4957777777777785</v>
      </c>
    </row>
    <row r="553" spans="2:9" x14ac:dyDescent="0.3">
      <c r="B553" s="81" t="s">
        <v>2426</v>
      </c>
      <c r="C553" s="81">
        <v>630</v>
      </c>
      <c r="D553" s="91" t="s">
        <v>272</v>
      </c>
      <c r="E553" s="82">
        <v>66</v>
      </c>
      <c r="F553" s="82">
        <v>75</v>
      </c>
      <c r="G553" s="82">
        <v>84</v>
      </c>
      <c r="H553" s="83">
        <f t="shared" si="20"/>
        <v>49.305</v>
      </c>
      <c r="I553" s="83">
        <f t="shared" si="21"/>
        <v>7.8261904761904759</v>
      </c>
    </row>
    <row r="554" spans="2:9" x14ac:dyDescent="0.3">
      <c r="B554" s="24" t="s">
        <v>2427</v>
      </c>
      <c r="C554" s="89">
        <v>250</v>
      </c>
      <c r="D554" s="90" t="s">
        <v>273</v>
      </c>
      <c r="E554" s="24">
        <v>86</v>
      </c>
      <c r="F554" s="81">
        <v>90</v>
      </c>
      <c r="G554" s="81">
        <v>63</v>
      </c>
      <c r="H554" s="83">
        <f t="shared" si="20"/>
        <v>52.372866666666674</v>
      </c>
      <c r="I554" s="83">
        <f t="shared" si="21"/>
        <v>20.949146666666671</v>
      </c>
    </row>
    <row r="555" spans="2:9" x14ac:dyDescent="0.3">
      <c r="B555" s="24" t="s">
        <v>2428</v>
      </c>
      <c r="C555" s="89">
        <v>250</v>
      </c>
      <c r="D555" s="91" t="s">
        <v>272</v>
      </c>
      <c r="E555" s="24">
        <v>170</v>
      </c>
      <c r="F555" s="81">
        <v>34</v>
      </c>
      <c r="G555" s="81">
        <v>110</v>
      </c>
      <c r="H555" s="83">
        <f t="shared" si="20"/>
        <v>68.807866666666669</v>
      </c>
      <c r="I555" s="83">
        <f t="shared" si="21"/>
        <v>27.523146666666669</v>
      </c>
    </row>
  </sheetData>
  <mergeCells count="8">
    <mergeCell ref="B4:H4"/>
    <mergeCell ref="B5:B7"/>
    <mergeCell ref="C5:C7"/>
    <mergeCell ref="D5:D7"/>
    <mergeCell ref="E5:I5"/>
    <mergeCell ref="E6:G6"/>
    <mergeCell ref="H6:H7"/>
    <mergeCell ref="I6:I7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2"/>
  <sheetViews>
    <sheetView workbookViewId="0">
      <selection activeCell="F28" sqref="F28"/>
    </sheetView>
  </sheetViews>
  <sheetFormatPr defaultColWidth="9.109375" defaultRowHeight="14.4" x14ac:dyDescent="0.3"/>
  <cols>
    <col min="1" max="1" width="9.88671875" style="79" customWidth="1"/>
    <col min="2" max="2" width="23.33203125" style="3" customWidth="1"/>
    <col min="3" max="3" width="12.33203125" style="1" customWidth="1"/>
    <col min="4" max="4" width="32" style="4" customWidth="1"/>
    <col min="5" max="5" width="9.88671875" style="1" customWidth="1"/>
    <col min="6" max="6" width="8.33203125" style="1" customWidth="1"/>
    <col min="7" max="7" width="8.5546875" style="1" customWidth="1"/>
    <col min="8" max="8" width="7.109375" style="2" customWidth="1"/>
    <col min="9" max="9" width="7.109375" style="1" customWidth="1"/>
    <col min="10" max="16" width="9.109375" style="2"/>
    <col min="17" max="17" width="17.33203125" style="2" customWidth="1"/>
    <col min="18" max="16384" width="9.109375" style="2"/>
  </cols>
  <sheetData>
    <row r="2" spans="1:9" ht="15.75" x14ac:dyDescent="0.25">
      <c r="B2" s="19"/>
      <c r="C2" s="20"/>
      <c r="D2" s="15"/>
      <c r="E2" s="20"/>
      <c r="F2" s="20"/>
      <c r="G2" s="20"/>
      <c r="H2" s="21"/>
      <c r="I2" s="20"/>
    </row>
    <row r="3" spans="1:9" ht="15" x14ac:dyDescent="0.25">
      <c r="B3" s="19"/>
      <c r="C3" s="20"/>
      <c r="D3" s="22"/>
      <c r="E3" s="20"/>
      <c r="F3" s="20"/>
      <c r="G3" s="20"/>
      <c r="H3" s="21"/>
      <c r="I3" s="20"/>
    </row>
    <row r="4" spans="1:9" ht="17.399999999999999" x14ac:dyDescent="0.3">
      <c r="B4" s="127" t="s">
        <v>1691</v>
      </c>
      <c r="C4" s="128"/>
      <c r="D4" s="128"/>
      <c r="E4" s="128"/>
      <c r="F4" s="128"/>
      <c r="G4" s="128"/>
      <c r="H4" s="128"/>
      <c r="I4" s="5"/>
    </row>
    <row r="5" spans="1:9" ht="15" customHeight="1" x14ac:dyDescent="0.3">
      <c r="B5" s="132" t="s">
        <v>0</v>
      </c>
      <c r="C5" s="142" t="s">
        <v>1</v>
      </c>
      <c r="D5" s="131" t="s">
        <v>2</v>
      </c>
      <c r="E5" s="129" t="s">
        <v>3</v>
      </c>
      <c r="F5" s="129"/>
      <c r="G5" s="129"/>
      <c r="H5" s="129"/>
      <c r="I5" s="129"/>
    </row>
    <row r="6" spans="1:9" x14ac:dyDescent="0.3">
      <c r="B6" s="133"/>
      <c r="C6" s="142"/>
      <c r="D6" s="131"/>
      <c r="E6" s="130" t="s">
        <v>4</v>
      </c>
      <c r="F6" s="130"/>
      <c r="G6" s="130"/>
      <c r="H6" s="130" t="s">
        <v>8</v>
      </c>
      <c r="I6" s="130" t="s">
        <v>9</v>
      </c>
    </row>
    <row r="7" spans="1:9" x14ac:dyDescent="0.3">
      <c r="B7" s="134"/>
      <c r="C7" s="142"/>
      <c r="D7" s="131"/>
      <c r="E7" s="78" t="s">
        <v>5</v>
      </c>
      <c r="F7" s="78" t="s">
        <v>6</v>
      </c>
      <c r="G7" s="78" t="s">
        <v>7</v>
      </c>
      <c r="H7" s="130"/>
      <c r="I7" s="130"/>
    </row>
    <row r="8" spans="1:9" ht="15" customHeight="1" x14ac:dyDescent="0.3">
      <c r="B8" s="11" t="s">
        <v>1692</v>
      </c>
      <c r="C8" s="75">
        <v>400</v>
      </c>
      <c r="D8" s="61" t="s">
        <v>1694</v>
      </c>
      <c r="E8" s="76">
        <v>112</v>
      </c>
      <c r="F8" s="10">
        <v>109</v>
      </c>
      <c r="G8" s="10">
        <v>87</v>
      </c>
      <c r="H8" s="59">
        <f t="shared" ref="H8:H12" si="0">(E8+F8+G8)/3*0.38*1.73</f>
        <v>67.493066666666664</v>
      </c>
      <c r="I8" s="59">
        <f t="shared" ref="I8:I12" si="1">H8/C8*100</f>
        <v>16.873266666666666</v>
      </c>
    </row>
    <row r="9" spans="1:9" x14ac:dyDescent="0.3">
      <c r="A9" s="145"/>
      <c r="B9" s="11" t="s">
        <v>1693</v>
      </c>
      <c r="C9" s="75">
        <v>400</v>
      </c>
      <c r="D9" s="77" t="s">
        <v>272</v>
      </c>
      <c r="E9" s="76">
        <v>252</v>
      </c>
      <c r="F9" s="10">
        <v>443</v>
      </c>
      <c r="G9" s="10">
        <v>328</v>
      </c>
      <c r="H9" s="59">
        <f t="shared" si="0"/>
        <v>224.17340000000002</v>
      </c>
      <c r="I9" s="59">
        <f t="shared" si="1"/>
        <v>56.043350000000004</v>
      </c>
    </row>
    <row r="10" spans="1:9" x14ac:dyDescent="0.3">
      <c r="A10" s="145"/>
      <c r="B10" s="11">
        <v>4519</v>
      </c>
      <c r="C10" s="75">
        <v>630</v>
      </c>
      <c r="D10" s="61" t="s">
        <v>273</v>
      </c>
      <c r="E10" s="76">
        <v>472</v>
      </c>
      <c r="F10" s="10">
        <v>443</v>
      </c>
      <c r="G10" s="10">
        <v>328</v>
      </c>
      <c r="H10" s="59">
        <f t="shared" si="0"/>
        <v>272.38273333333331</v>
      </c>
      <c r="I10" s="59">
        <f t="shared" si="1"/>
        <v>43.235354497354493</v>
      </c>
    </row>
    <row r="11" spans="1:9" x14ac:dyDescent="0.3">
      <c r="A11" s="145"/>
      <c r="B11" s="11">
        <v>4659</v>
      </c>
      <c r="C11" s="10">
        <v>400</v>
      </c>
      <c r="D11" s="61" t="s">
        <v>273</v>
      </c>
      <c r="E11" s="10">
        <v>506</v>
      </c>
      <c r="F11" s="10">
        <v>530</v>
      </c>
      <c r="G11" s="10">
        <v>443</v>
      </c>
      <c r="H11" s="59">
        <f t="shared" si="0"/>
        <v>324.09820000000002</v>
      </c>
      <c r="I11" s="59">
        <f t="shared" si="1"/>
        <v>81.024550000000005</v>
      </c>
    </row>
    <row r="12" spans="1:9" x14ac:dyDescent="0.3">
      <c r="A12" s="145"/>
      <c r="B12" s="11">
        <v>4572</v>
      </c>
      <c r="C12" s="10">
        <v>630</v>
      </c>
      <c r="D12" s="61" t="s">
        <v>273</v>
      </c>
      <c r="E12" s="10">
        <v>582</v>
      </c>
      <c r="F12" s="10">
        <v>575</v>
      </c>
      <c r="G12" s="10">
        <v>653</v>
      </c>
      <c r="H12" s="59">
        <f t="shared" si="0"/>
        <v>396.63133333333337</v>
      </c>
      <c r="I12" s="59">
        <f t="shared" si="1"/>
        <v>62.957354497354501</v>
      </c>
    </row>
  </sheetData>
  <mergeCells count="10">
    <mergeCell ref="A9:A10"/>
    <mergeCell ref="A11:A12"/>
    <mergeCell ref="B4:H4"/>
    <mergeCell ref="B5:B7"/>
    <mergeCell ref="C5:C7"/>
    <mergeCell ref="D5:D7"/>
    <mergeCell ref="E5:I5"/>
    <mergeCell ref="E6:G6"/>
    <mergeCell ref="H6:H7"/>
    <mergeCell ref="I6:I7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467"/>
  <sheetViews>
    <sheetView topLeftCell="A25" workbookViewId="0">
      <selection activeCell="H9" sqref="H9:I9"/>
    </sheetView>
  </sheetViews>
  <sheetFormatPr defaultColWidth="9.109375" defaultRowHeight="14.4" x14ac:dyDescent="0.3"/>
  <cols>
    <col min="1" max="1" width="9.88671875" style="18" customWidth="1"/>
    <col min="2" max="2" width="23.33203125" style="3" customWidth="1"/>
    <col min="3" max="3" width="12.33203125" style="1" customWidth="1"/>
    <col min="4" max="4" width="32" style="4" customWidth="1"/>
    <col min="5" max="5" width="9.88671875" style="1" customWidth="1"/>
    <col min="6" max="6" width="8.33203125" style="1" customWidth="1"/>
    <col min="7" max="7" width="8.5546875" style="1" customWidth="1"/>
    <col min="8" max="8" width="7.109375" style="2" customWidth="1"/>
    <col min="9" max="9" width="7.109375" style="1" customWidth="1"/>
    <col min="10" max="16" width="9.109375" style="2"/>
    <col min="17" max="17" width="17.33203125" style="2" customWidth="1"/>
    <col min="18" max="16384" width="9.109375" style="2"/>
  </cols>
  <sheetData>
    <row r="2" spans="1:9" ht="15.75" x14ac:dyDescent="0.25">
      <c r="B2" s="19"/>
      <c r="C2" s="20"/>
      <c r="D2" s="15"/>
      <c r="E2" s="20"/>
      <c r="F2" s="20"/>
      <c r="G2" s="20"/>
      <c r="H2" s="21"/>
      <c r="I2" s="20"/>
    </row>
    <row r="3" spans="1:9" ht="15" x14ac:dyDescent="0.25">
      <c r="B3" s="19"/>
      <c r="C3" s="20"/>
      <c r="D3" s="22"/>
      <c r="E3" s="20"/>
      <c r="F3" s="20"/>
      <c r="G3" s="20"/>
      <c r="H3" s="21"/>
      <c r="I3" s="20"/>
    </row>
    <row r="4" spans="1:9" ht="17.399999999999999" x14ac:dyDescent="0.3">
      <c r="B4" s="127" t="s">
        <v>439</v>
      </c>
      <c r="C4" s="128"/>
      <c r="D4" s="128"/>
      <c r="E4" s="128"/>
      <c r="F4" s="128"/>
      <c r="G4" s="128"/>
      <c r="H4" s="128"/>
      <c r="I4" s="5"/>
    </row>
    <row r="5" spans="1:9" ht="15" customHeight="1" x14ac:dyDescent="0.3">
      <c r="B5" s="132" t="s">
        <v>0</v>
      </c>
      <c r="C5" s="142" t="s">
        <v>1</v>
      </c>
      <c r="D5" s="131" t="s">
        <v>2</v>
      </c>
      <c r="E5" s="129" t="s">
        <v>3</v>
      </c>
      <c r="F5" s="129"/>
      <c r="G5" s="129"/>
      <c r="H5" s="129"/>
      <c r="I5" s="129"/>
    </row>
    <row r="6" spans="1:9" x14ac:dyDescent="0.3">
      <c r="B6" s="133"/>
      <c r="C6" s="142"/>
      <c r="D6" s="131"/>
      <c r="E6" s="130" t="s">
        <v>4</v>
      </c>
      <c r="F6" s="130"/>
      <c r="G6" s="130"/>
      <c r="H6" s="130" t="s">
        <v>8</v>
      </c>
      <c r="I6" s="130" t="s">
        <v>9</v>
      </c>
    </row>
    <row r="7" spans="1:9" x14ac:dyDescent="0.3">
      <c r="B7" s="134"/>
      <c r="C7" s="142"/>
      <c r="D7" s="131"/>
      <c r="E7" s="17" t="s">
        <v>5</v>
      </c>
      <c r="F7" s="17" t="s">
        <v>6</v>
      </c>
      <c r="G7" s="17" t="s">
        <v>7</v>
      </c>
      <c r="H7" s="130"/>
      <c r="I7" s="130"/>
    </row>
    <row r="8" spans="1:9" x14ac:dyDescent="0.3">
      <c r="A8" s="56"/>
      <c r="B8" s="146" t="s">
        <v>1277</v>
      </c>
      <c r="C8" s="147"/>
      <c r="D8" s="147"/>
      <c r="E8" s="147"/>
      <c r="F8" s="147"/>
      <c r="G8" s="147"/>
      <c r="H8" s="147"/>
      <c r="I8" s="148"/>
    </row>
    <row r="9" spans="1:9" ht="15" customHeight="1" x14ac:dyDescent="0.3">
      <c r="B9" s="11" t="s">
        <v>440</v>
      </c>
      <c r="C9" s="75">
        <v>400</v>
      </c>
      <c r="D9" s="9" t="s">
        <v>441</v>
      </c>
      <c r="E9" s="76">
        <v>63</v>
      </c>
      <c r="F9" s="10">
        <v>104</v>
      </c>
      <c r="G9" s="10">
        <v>86</v>
      </c>
      <c r="H9" s="59">
        <f t="shared" ref="H9:H22" si="0">(E9+F9+G9)/3*0.38*1.73</f>
        <v>55.440733333333334</v>
      </c>
      <c r="I9" s="59">
        <f t="shared" ref="I9:I22" si="1">H9/C9*100</f>
        <v>13.860183333333334</v>
      </c>
    </row>
    <row r="10" spans="1:9" x14ac:dyDescent="0.3">
      <c r="A10" s="145"/>
      <c r="B10" s="11" t="s">
        <v>442</v>
      </c>
      <c r="C10" s="75">
        <v>400</v>
      </c>
      <c r="D10" s="77" t="s">
        <v>272</v>
      </c>
      <c r="E10" s="76">
        <v>203</v>
      </c>
      <c r="F10" s="10">
        <v>150</v>
      </c>
      <c r="G10" s="10">
        <v>138</v>
      </c>
      <c r="H10" s="59">
        <f t="shared" si="0"/>
        <v>107.59446666666666</v>
      </c>
      <c r="I10" s="59">
        <f t="shared" si="1"/>
        <v>26.898616666666662</v>
      </c>
    </row>
    <row r="11" spans="1:9" x14ac:dyDescent="0.3">
      <c r="A11" s="145"/>
      <c r="B11" s="11" t="s">
        <v>443</v>
      </c>
      <c r="C11" s="75">
        <v>400</v>
      </c>
      <c r="D11" s="61" t="s">
        <v>444</v>
      </c>
      <c r="E11" s="76">
        <v>30</v>
      </c>
      <c r="F11" s="10">
        <v>35</v>
      </c>
      <c r="G11" s="10">
        <v>36</v>
      </c>
      <c r="H11" s="59">
        <f t="shared" si="0"/>
        <v>22.132466666666666</v>
      </c>
      <c r="I11" s="59">
        <f t="shared" si="1"/>
        <v>5.5331166666666665</v>
      </c>
    </row>
    <row r="12" spans="1:9" x14ac:dyDescent="0.3">
      <c r="A12" s="145"/>
      <c r="B12" s="11" t="s">
        <v>445</v>
      </c>
      <c r="C12" s="75">
        <v>400</v>
      </c>
      <c r="D12" s="77" t="s">
        <v>272</v>
      </c>
      <c r="E12" s="76">
        <v>38</v>
      </c>
      <c r="F12" s="10">
        <v>46</v>
      </c>
      <c r="G12" s="10">
        <v>39</v>
      </c>
      <c r="H12" s="59">
        <f t="shared" si="0"/>
        <v>26.953399999999998</v>
      </c>
      <c r="I12" s="59">
        <f t="shared" si="1"/>
        <v>6.7383499999999996</v>
      </c>
    </row>
    <row r="13" spans="1:9" x14ac:dyDescent="0.3">
      <c r="A13" s="145"/>
      <c r="B13" s="11" t="s">
        <v>446</v>
      </c>
      <c r="C13" s="75">
        <v>400</v>
      </c>
      <c r="D13" s="61" t="s">
        <v>273</v>
      </c>
      <c r="E13" s="76">
        <v>145</v>
      </c>
      <c r="F13" s="10">
        <v>200</v>
      </c>
      <c r="G13" s="10">
        <v>218</v>
      </c>
      <c r="H13" s="62">
        <f t="shared" si="0"/>
        <v>123.37206666666667</v>
      </c>
      <c r="I13" s="62">
        <f t="shared" si="1"/>
        <v>30.843016666666667</v>
      </c>
    </row>
    <row r="14" spans="1:9" ht="15" customHeight="1" x14ac:dyDescent="0.3">
      <c r="A14" s="145"/>
      <c r="B14" s="11" t="s">
        <v>447</v>
      </c>
      <c r="C14" s="75">
        <v>400</v>
      </c>
      <c r="D14" s="77" t="s">
        <v>272</v>
      </c>
      <c r="E14" s="76">
        <v>93</v>
      </c>
      <c r="F14" s="10">
        <v>115</v>
      </c>
      <c r="G14" s="10">
        <v>107</v>
      </c>
      <c r="H14" s="59">
        <f t="shared" si="0"/>
        <v>69.027000000000001</v>
      </c>
      <c r="I14" s="59">
        <f t="shared" si="1"/>
        <v>17.25675</v>
      </c>
    </row>
    <row r="15" spans="1:9" ht="15" customHeight="1" x14ac:dyDescent="0.3">
      <c r="A15" s="145"/>
      <c r="B15" s="11" t="s">
        <v>448</v>
      </c>
      <c r="C15" s="75">
        <v>400</v>
      </c>
      <c r="D15" s="61" t="s">
        <v>273</v>
      </c>
      <c r="E15" s="76">
        <v>110</v>
      </c>
      <c r="F15" s="10">
        <v>215</v>
      </c>
      <c r="G15" s="10">
        <v>135</v>
      </c>
      <c r="H15" s="62">
        <f t="shared" si="0"/>
        <v>100.80133333333335</v>
      </c>
      <c r="I15" s="62">
        <f t="shared" si="1"/>
        <v>25.200333333333337</v>
      </c>
    </row>
    <row r="16" spans="1:9" ht="15" customHeight="1" x14ac:dyDescent="0.3">
      <c r="B16" s="11" t="s">
        <v>449</v>
      </c>
      <c r="C16" s="75">
        <v>400</v>
      </c>
      <c r="D16" s="77" t="s">
        <v>272</v>
      </c>
      <c r="E16" s="76">
        <v>195</v>
      </c>
      <c r="F16" s="10">
        <v>190</v>
      </c>
      <c r="G16" s="10">
        <v>205</v>
      </c>
      <c r="H16" s="59">
        <f t="shared" si="0"/>
        <v>129.28866666666667</v>
      </c>
      <c r="I16" s="59">
        <f t="shared" si="1"/>
        <v>32.322166666666668</v>
      </c>
    </row>
    <row r="17" spans="1:9" ht="27.6" x14ac:dyDescent="0.3">
      <c r="B17" s="11" t="s">
        <v>450</v>
      </c>
      <c r="C17" s="75">
        <v>630</v>
      </c>
      <c r="D17" s="9" t="s">
        <v>451</v>
      </c>
      <c r="E17" s="76">
        <v>102</v>
      </c>
      <c r="F17" s="10">
        <v>65</v>
      </c>
      <c r="G17" s="10">
        <v>95</v>
      </c>
      <c r="H17" s="59">
        <f t="shared" si="0"/>
        <v>57.412933333333335</v>
      </c>
      <c r="I17" s="59">
        <f t="shared" si="1"/>
        <v>9.113164021164021</v>
      </c>
    </row>
    <row r="18" spans="1:9" ht="15" customHeight="1" x14ac:dyDescent="0.3">
      <c r="B18" s="11" t="s">
        <v>452</v>
      </c>
      <c r="C18" s="75">
        <v>630</v>
      </c>
      <c r="D18" s="77" t="s">
        <v>272</v>
      </c>
      <c r="E18" s="76">
        <v>43</v>
      </c>
      <c r="F18" s="10">
        <v>50</v>
      </c>
      <c r="G18" s="10">
        <v>82</v>
      </c>
      <c r="H18" s="59">
        <f t="shared" si="0"/>
        <v>38.348333333333336</v>
      </c>
      <c r="I18" s="59">
        <f t="shared" si="1"/>
        <v>6.087037037037037</v>
      </c>
    </row>
    <row r="19" spans="1:9" x14ac:dyDescent="0.3">
      <c r="A19" s="145"/>
      <c r="B19" s="11" t="s">
        <v>453</v>
      </c>
      <c r="C19" s="75">
        <v>630</v>
      </c>
      <c r="D19" s="61" t="s">
        <v>273</v>
      </c>
      <c r="E19" s="76">
        <v>255</v>
      </c>
      <c r="F19" s="10">
        <v>220</v>
      </c>
      <c r="G19" s="10">
        <v>278</v>
      </c>
      <c r="H19" s="59">
        <f t="shared" si="0"/>
        <v>165.00739999999999</v>
      </c>
      <c r="I19" s="59">
        <f t="shared" si="1"/>
        <v>26.191650793650794</v>
      </c>
    </row>
    <row r="20" spans="1:9" x14ac:dyDescent="0.3">
      <c r="A20" s="145"/>
      <c r="B20" s="11" t="s">
        <v>454</v>
      </c>
      <c r="C20" s="75">
        <v>630</v>
      </c>
      <c r="D20" s="77" t="s">
        <v>272</v>
      </c>
      <c r="E20" s="76">
        <v>120</v>
      </c>
      <c r="F20" s="10">
        <v>138</v>
      </c>
      <c r="G20" s="10">
        <v>122</v>
      </c>
      <c r="H20" s="62">
        <f t="shared" si="0"/>
        <v>83.270666666666671</v>
      </c>
      <c r="I20" s="62">
        <f t="shared" si="1"/>
        <v>13.21756613756614</v>
      </c>
    </row>
    <row r="21" spans="1:9" ht="27.6" x14ac:dyDescent="0.3">
      <c r="A21" s="145"/>
      <c r="B21" s="11" t="s">
        <v>455</v>
      </c>
      <c r="C21" s="75">
        <v>630</v>
      </c>
      <c r="D21" s="61" t="s">
        <v>456</v>
      </c>
      <c r="E21" s="76">
        <v>73</v>
      </c>
      <c r="F21" s="10">
        <v>48</v>
      </c>
      <c r="G21" s="10">
        <v>41</v>
      </c>
      <c r="H21" s="59">
        <f t="shared" si="0"/>
        <v>35.499600000000001</v>
      </c>
      <c r="I21" s="59">
        <f t="shared" si="1"/>
        <v>5.6348571428571432</v>
      </c>
    </row>
    <row r="22" spans="1:9" ht="21" customHeight="1" x14ac:dyDescent="0.3">
      <c r="A22" s="145"/>
      <c r="B22" s="11" t="s">
        <v>457</v>
      </c>
      <c r="C22" s="75">
        <v>630</v>
      </c>
      <c r="D22" s="77" t="s">
        <v>272</v>
      </c>
      <c r="E22" s="76">
        <v>225</v>
      </c>
      <c r="F22" s="10">
        <v>190</v>
      </c>
      <c r="G22" s="10">
        <v>300</v>
      </c>
      <c r="H22" s="62">
        <f t="shared" si="0"/>
        <v>156.68033333333335</v>
      </c>
      <c r="I22" s="62">
        <f t="shared" si="1"/>
        <v>24.869894179894185</v>
      </c>
    </row>
    <row r="23" spans="1:9" ht="55.2" x14ac:dyDescent="0.3">
      <c r="A23" s="145"/>
      <c r="B23" s="11" t="s">
        <v>458</v>
      </c>
      <c r="C23" s="75">
        <v>400</v>
      </c>
      <c r="D23" s="61" t="s">
        <v>459</v>
      </c>
      <c r="E23" s="76">
        <v>95</v>
      </c>
      <c r="F23" s="10">
        <v>60</v>
      </c>
      <c r="G23" s="10">
        <v>70</v>
      </c>
      <c r="H23" s="59">
        <f>(E23+F23+G23)/3*0.38*1.73</f>
        <v>49.305</v>
      </c>
      <c r="I23" s="59">
        <f>H23/C23*100</f>
        <v>12.32625</v>
      </c>
    </row>
    <row r="24" spans="1:9" ht="15" customHeight="1" x14ac:dyDescent="0.3">
      <c r="A24" s="145"/>
      <c r="B24" s="11" t="s">
        <v>460</v>
      </c>
      <c r="C24" s="75">
        <v>400</v>
      </c>
      <c r="D24" s="77" t="s">
        <v>272</v>
      </c>
      <c r="E24" s="76">
        <v>93</v>
      </c>
      <c r="F24" s="10">
        <v>84</v>
      </c>
      <c r="G24" s="10">
        <v>90</v>
      </c>
      <c r="H24" s="62">
        <f>(E24+F24+G24)/3*0.38*1.73</f>
        <v>58.508600000000001</v>
      </c>
      <c r="I24" s="62">
        <f>H24/C24*100</f>
        <v>14.62715</v>
      </c>
    </row>
    <row r="25" spans="1:9" ht="27.6" x14ac:dyDescent="0.3">
      <c r="B25" s="11">
        <v>6017.1</v>
      </c>
      <c r="C25" s="75">
        <v>630</v>
      </c>
      <c r="D25" s="9" t="s">
        <v>461</v>
      </c>
      <c r="E25" s="76">
        <v>320</v>
      </c>
      <c r="F25" s="10">
        <v>408</v>
      </c>
      <c r="G25" s="10">
        <v>318</v>
      </c>
      <c r="H25" s="59">
        <f t="shared" ref="H25:H88" si="2">(E25+F25+G25)/3*0.38*1.73</f>
        <v>229.21346666666668</v>
      </c>
      <c r="I25" s="59">
        <f t="shared" ref="I25:I88" si="3">H25/C25*100</f>
        <v>36.38308994708995</v>
      </c>
    </row>
    <row r="26" spans="1:9" ht="18.75" customHeight="1" x14ac:dyDescent="0.3">
      <c r="B26" s="11">
        <v>6017.2</v>
      </c>
      <c r="C26" s="75">
        <v>630</v>
      </c>
      <c r="D26" s="77" t="s">
        <v>272</v>
      </c>
      <c r="E26" s="76">
        <v>25</v>
      </c>
      <c r="F26" s="10">
        <v>45</v>
      </c>
      <c r="G26" s="10">
        <v>38</v>
      </c>
      <c r="H26" s="59">
        <f t="shared" si="2"/>
        <v>23.666399999999999</v>
      </c>
      <c r="I26" s="59">
        <f t="shared" si="3"/>
        <v>3.7565714285714287</v>
      </c>
    </row>
    <row r="27" spans="1:9" x14ac:dyDescent="0.3">
      <c r="B27" s="11" t="s">
        <v>462</v>
      </c>
      <c r="C27" s="75">
        <v>400</v>
      </c>
      <c r="D27" s="61" t="s">
        <v>273</v>
      </c>
      <c r="E27" s="76">
        <v>0</v>
      </c>
      <c r="F27" s="10">
        <v>0</v>
      </c>
      <c r="G27" s="10">
        <v>0</v>
      </c>
      <c r="H27" s="59">
        <f t="shared" si="2"/>
        <v>0</v>
      </c>
      <c r="I27" s="59">
        <f t="shared" si="3"/>
        <v>0</v>
      </c>
    </row>
    <row r="28" spans="1:9" ht="15" customHeight="1" x14ac:dyDescent="0.3">
      <c r="B28" s="11" t="s">
        <v>463</v>
      </c>
      <c r="C28" s="75">
        <v>400</v>
      </c>
      <c r="D28" s="77" t="s">
        <v>272</v>
      </c>
      <c r="E28" s="76">
        <v>110</v>
      </c>
      <c r="F28" s="10">
        <v>160</v>
      </c>
      <c r="G28" s="10">
        <v>130</v>
      </c>
      <c r="H28" s="59">
        <f t="shared" si="2"/>
        <v>87.653333333333336</v>
      </c>
      <c r="I28" s="59">
        <f t="shared" si="3"/>
        <v>21.913333333333334</v>
      </c>
    </row>
    <row r="29" spans="1:9" x14ac:dyDescent="0.3">
      <c r="B29" s="11" t="s">
        <v>464</v>
      </c>
      <c r="C29" s="75">
        <v>400</v>
      </c>
      <c r="D29" s="61" t="s">
        <v>273</v>
      </c>
      <c r="E29" s="76">
        <v>240</v>
      </c>
      <c r="F29" s="10">
        <v>215</v>
      </c>
      <c r="G29" s="10">
        <v>215</v>
      </c>
      <c r="H29" s="59">
        <f t="shared" si="2"/>
        <v>146.81933333333333</v>
      </c>
      <c r="I29" s="59">
        <f t="shared" si="3"/>
        <v>36.704833333333333</v>
      </c>
    </row>
    <row r="30" spans="1:9" ht="15" customHeight="1" x14ac:dyDescent="0.3">
      <c r="B30" s="11" t="s">
        <v>465</v>
      </c>
      <c r="C30" s="75">
        <v>400</v>
      </c>
      <c r="D30" s="77" t="s">
        <v>272</v>
      </c>
      <c r="E30" s="76">
        <v>150</v>
      </c>
      <c r="F30" s="10">
        <v>90</v>
      </c>
      <c r="G30" s="10">
        <v>80</v>
      </c>
      <c r="H30" s="59">
        <f t="shared" si="2"/>
        <v>70.122666666666674</v>
      </c>
      <c r="I30" s="59">
        <f t="shared" si="3"/>
        <v>17.530666666666669</v>
      </c>
    </row>
    <row r="31" spans="1:9" x14ac:dyDescent="0.3">
      <c r="A31" s="145"/>
      <c r="B31" s="11" t="s">
        <v>466</v>
      </c>
      <c r="C31" s="75">
        <v>400</v>
      </c>
      <c r="D31" s="61" t="s">
        <v>467</v>
      </c>
      <c r="E31" s="76">
        <v>70</v>
      </c>
      <c r="F31" s="10">
        <v>70</v>
      </c>
      <c r="G31" s="10">
        <v>60</v>
      </c>
      <c r="H31" s="59">
        <f t="shared" si="2"/>
        <v>43.826666666666668</v>
      </c>
      <c r="I31" s="59">
        <f t="shared" si="3"/>
        <v>10.956666666666667</v>
      </c>
    </row>
    <row r="32" spans="1:9" x14ac:dyDescent="0.3">
      <c r="A32" s="145"/>
      <c r="B32" s="11" t="s">
        <v>468</v>
      </c>
      <c r="C32" s="75">
        <v>400</v>
      </c>
      <c r="D32" s="77" t="s">
        <v>272</v>
      </c>
      <c r="E32" s="76">
        <v>110</v>
      </c>
      <c r="F32" s="10">
        <v>120</v>
      </c>
      <c r="G32" s="10">
        <v>70</v>
      </c>
      <c r="H32" s="62">
        <f t="shared" si="2"/>
        <v>65.739999999999995</v>
      </c>
      <c r="I32" s="62">
        <f t="shared" si="3"/>
        <v>16.434999999999999</v>
      </c>
    </row>
    <row r="33" spans="1:14" x14ac:dyDescent="0.3">
      <c r="B33" s="11" t="s">
        <v>469</v>
      </c>
      <c r="C33" s="75">
        <v>400</v>
      </c>
      <c r="D33" s="9" t="s">
        <v>470</v>
      </c>
      <c r="E33" s="76">
        <v>130</v>
      </c>
      <c r="F33" s="10">
        <v>180</v>
      </c>
      <c r="G33" s="10">
        <v>130</v>
      </c>
      <c r="H33" s="59">
        <f t="shared" si="2"/>
        <v>96.418666666666653</v>
      </c>
      <c r="I33" s="59">
        <f t="shared" si="3"/>
        <v>24.104666666666663</v>
      </c>
    </row>
    <row r="34" spans="1:14" ht="15" customHeight="1" x14ac:dyDescent="0.3">
      <c r="B34" s="11" t="s">
        <v>471</v>
      </c>
      <c r="C34" s="75">
        <v>400</v>
      </c>
      <c r="D34" s="77" t="s">
        <v>272</v>
      </c>
      <c r="E34" s="76">
        <v>150</v>
      </c>
      <c r="F34" s="10">
        <v>140</v>
      </c>
      <c r="G34" s="10">
        <v>150</v>
      </c>
      <c r="H34" s="59">
        <f t="shared" si="2"/>
        <v>96.418666666666653</v>
      </c>
      <c r="I34" s="59">
        <f t="shared" si="3"/>
        <v>24.104666666666663</v>
      </c>
    </row>
    <row r="35" spans="1:14" x14ac:dyDescent="0.3">
      <c r="B35" s="11" t="s">
        <v>472</v>
      </c>
      <c r="C35" s="75">
        <v>400</v>
      </c>
      <c r="D35" s="61" t="s">
        <v>273</v>
      </c>
      <c r="E35" s="76">
        <v>160</v>
      </c>
      <c r="F35" s="10">
        <v>200</v>
      </c>
      <c r="G35" s="10">
        <v>180</v>
      </c>
      <c r="H35" s="59">
        <f t="shared" si="2"/>
        <v>118.33200000000001</v>
      </c>
      <c r="I35" s="59">
        <f t="shared" si="3"/>
        <v>29.583000000000006</v>
      </c>
    </row>
    <row r="36" spans="1:14" x14ac:dyDescent="0.3">
      <c r="B36" s="11" t="s">
        <v>473</v>
      </c>
      <c r="C36" s="75">
        <v>400</v>
      </c>
      <c r="D36" s="77" t="s">
        <v>272</v>
      </c>
      <c r="E36" s="76">
        <v>120</v>
      </c>
      <c r="F36" s="10">
        <v>70</v>
      </c>
      <c r="G36" s="10">
        <v>100</v>
      </c>
      <c r="H36" s="59">
        <f t="shared" si="2"/>
        <v>63.548666666666669</v>
      </c>
      <c r="I36" s="59">
        <f t="shared" si="3"/>
        <v>15.887166666666666</v>
      </c>
    </row>
    <row r="37" spans="1:14" ht="41.4" x14ac:dyDescent="0.3">
      <c r="B37" s="11" t="s">
        <v>474</v>
      </c>
      <c r="C37" s="75">
        <v>400</v>
      </c>
      <c r="D37" s="9" t="s">
        <v>475</v>
      </c>
      <c r="E37" s="76">
        <v>20</v>
      </c>
      <c r="F37" s="10">
        <v>90</v>
      </c>
      <c r="G37" s="10">
        <v>120</v>
      </c>
      <c r="H37" s="59">
        <f t="shared" si="2"/>
        <v>50.400666666666673</v>
      </c>
      <c r="I37" s="59">
        <f t="shared" si="3"/>
        <v>12.600166666666668</v>
      </c>
    </row>
    <row r="38" spans="1:14" x14ac:dyDescent="0.3">
      <c r="A38" s="145"/>
      <c r="B38" s="11" t="s">
        <v>476</v>
      </c>
      <c r="C38" s="75">
        <v>400</v>
      </c>
      <c r="D38" s="77" t="s">
        <v>272</v>
      </c>
      <c r="E38" s="76">
        <v>300</v>
      </c>
      <c r="F38" s="10">
        <v>350</v>
      </c>
      <c r="G38" s="10">
        <v>330</v>
      </c>
      <c r="H38" s="59">
        <f t="shared" si="2"/>
        <v>214.75066666666669</v>
      </c>
      <c r="I38" s="59">
        <f t="shared" si="3"/>
        <v>53.687666666666665</v>
      </c>
    </row>
    <row r="39" spans="1:14" ht="55.2" x14ac:dyDescent="0.3">
      <c r="A39" s="145"/>
      <c r="B39" s="11" t="s">
        <v>477</v>
      </c>
      <c r="C39" s="75">
        <v>630</v>
      </c>
      <c r="D39" s="61" t="s">
        <v>478</v>
      </c>
      <c r="E39" s="76">
        <v>200</v>
      </c>
      <c r="F39" s="10">
        <v>150</v>
      </c>
      <c r="G39" s="10">
        <v>100</v>
      </c>
      <c r="H39" s="62">
        <f t="shared" si="2"/>
        <v>98.61</v>
      </c>
      <c r="I39" s="62">
        <f t="shared" si="3"/>
        <v>15.652380952380952</v>
      </c>
    </row>
    <row r="40" spans="1:14" x14ac:dyDescent="0.3">
      <c r="A40" s="145"/>
      <c r="B40" s="11" t="s">
        <v>479</v>
      </c>
      <c r="C40" s="75">
        <v>630</v>
      </c>
      <c r="D40" s="77" t="s">
        <v>272</v>
      </c>
      <c r="E40" s="76">
        <v>160</v>
      </c>
      <c r="F40" s="10">
        <v>140</v>
      </c>
      <c r="G40" s="10">
        <v>140</v>
      </c>
      <c r="H40" s="59">
        <f t="shared" si="2"/>
        <v>96.418666666666653</v>
      </c>
      <c r="I40" s="59">
        <f t="shared" si="3"/>
        <v>15.304550264550262</v>
      </c>
    </row>
    <row r="41" spans="1:14" x14ac:dyDescent="0.3">
      <c r="A41" s="145"/>
      <c r="B41" s="11" t="s">
        <v>480</v>
      </c>
      <c r="C41" s="75">
        <v>400</v>
      </c>
      <c r="D41" s="61" t="s">
        <v>481</v>
      </c>
      <c r="E41" s="76">
        <v>60</v>
      </c>
      <c r="F41" s="10">
        <v>40</v>
      </c>
      <c r="G41" s="10">
        <v>60</v>
      </c>
      <c r="H41" s="62">
        <f t="shared" si="2"/>
        <v>35.061333333333337</v>
      </c>
      <c r="I41" s="62">
        <f t="shared" si="3"/>
        <v>8.7653333333333343</v>
      </c>
    </row>
    <row r="42" spans="1:14" x14ac:dyDescent="0.3">
      <c r="B42" s="11" t="s">
        <v>482</v>
      </c>
      <c r="C42" s="10">
        <v>400</v>
      </c>
      <c r="D42" s="77" t="s">
        <v>272</v>
      </c>
      <c r="E42" s="76">
        <v>110</v>
      </c>
      <c r="F42" s="10">
        <v>110</v>
      </c>
      <c r="G42" s="10">
        <v>170</v>
      </c>
      <c r="H42" s="62">
        <f t="shared" si="2"/>
        <v>85.462000000000003</v>
      </c>
      <c r="I42" s="62">
        <f t="shared" si="3"/>
        <v>21.365500000000001</v>
      </c>
    </row>
    <row r="43" spans="1:14" x14ac:dyDescent="0.3">
      <c r="B43" s="11" t="s">
        <v>483</v>
      </c>
      <c r="C43" s="10">
        <v>400</v>
      </c>
      <c r="D43" s="61" t="s">
        <v>273</v>
      </c>
      <c r="E43" s="76">
        <v>70</v>
      </c>
      <c r="F43" s="10">
        <v>100</v>
      </c>
      <c r="G43" s="10">
        <v>120</v>
      </c>
      <c r="H43" s="62">
        <f t="shared" si="2"/>
        <v>63.548666666666669</v>
      </c>
      <c r="I43" s="62">
        <f t="shared" si="3"/>
        <v>15.887166666666666</v>
      </c>
    </row>
    <row r="44" spans="1:14" x14ac:dyDescent="0.3">
      <c r="B44" s="11" t="s">
        <v>484</v>
      </c>
      <c r="C44" s="10">
        <v>400</v>
      </c>
      <c r="D44" s="77" t="s">
        <v>272</v>
      </c>
      <c r="E44" s="76">
        <v>15</v>
      </c>
      <c r="F44" s="10">
        <v>60</v>
      </c>
      <c r="G44" s="10">
        <v>7</v>
      </c>
      <c r="H44" s="62">
        <f t="shared" si="2"/>
        <v>17.968933333333332</v>
      </c>
      <c r="I44" s="62">
        <f t="shared" si="3"/>
        <v>4.4922333333333331</v>
      </c>
    </row>
    <row r="45" spans="1:14" x14ac:dyDescent="0.3">
      <c r="B45" s="11" t="s">
        <v>485</v>
      </c>
      <c r="C45" s="10">
        <v>400</v>
      </c>
      <c r="D45" s="61" t="s">
        <v>273</v>
      </c>
      <c r="E45" s="76">
        <v>180</v>
      </c>
      <c r="F45" s="10">
        <v>180</v>
      </c>
      <c r="G45" s="10">
        <v>190</v>
      </c>
      <c r="H45" s="62">
        <f t="shared" si="2"/>
        <v>120.52333333333334</v>
      </c>
      <c r="I45" s="62">
        <f t="shared" si="3"/>
        <v>30.130833333333335</v>
      </c>
    </row>
    <row r="46" spans="1:14" x14ac:dyDescent="0.3">
      <c r="B46" s="11" t="s">
        <v>486</v>
      </c>
      <c r="C46" s="10">
        <v>400</v>
      </c>
      <c r="D46" s="77" t="s">
        <v>272</v>
      </c>
      <c r="E46" s="76">
        <v>180</v>
      </c>
      <c r="F46" s="10">
        <v>100</v>
      </c>
      <c r="G46" s="10">
        <v>110</v>
      </c>
      <c r="H46" s="62">
        <f t="shared" si="2"/>
        <v>85.462000000000003</v>
      </c>
      <c r="I46" s="62">
        <f t="shared" si="3"/>
        <v>21.365500000000001</v>
      </c>
    </row>
    <row r="47" spans="1:14" x14ac:dyDescent="0.3">
      <c r="B47" s="11" t="s">
        <v>487</v>
      </c>
      <c r="C47" s="10">
        <v>400</v>
      </c>
      <c r="D47" s="9" t="s">
        <v>488</v>
      </c>
      <c r="E47" s="76">
        <v>250</v>
      </c>
      <c r="F47" s="10">
        <v>160</v>
      </c>
      <c r="G47" s="10">
        <v>180</v>
      </c>
      <c r="H47" s="62">
        <f t="shared" si="2"/>
        <v>129.28866666666667</v>
      </c>
      <c r="I47" s="62">
        <f t="shared" si="3"/>
        <v>32.322166666666668</v>
      </c>
    </row>
    <row r="48" spans="1:14" x14ac:dyDescent="0.3">
      <c r="B48" s="11" t="s">
        <v>489</v>
      </c>
      <c r="C48" s="10">
        <v>400</v>
      </c>
      <c r="D48" s="77" t="s">
        <v>272</v>
      </c>
      <c r="E48" s="76">
        <v>130</v>
      </c>
      <c r="F48" s="10">
        <v>100</v>
      </c>
      <c r="G48" s="10">
        <v>120</v>
      </c>
      <c r="H48" s="62">
        <f t="shared" si="2"/>
        <v>76.696666666666673</v>
      </c>
      <c r="I48" s="62">
        <f t="shared" si="3"/>
        <v>19.174166666666668</v>
      </c>
      <c r="J48" s="1"/>
      <c r="K48" s="1"/>
      <c r="L48" s="1"/>
      <c r="N48" s="1"/>
    </row>
    <row r="49" spans="2:14" x14ac:dyDescent="0.3">
      <c r="B49" s="11" t="s">
        <v>490</v>
      </c>
      <c r="C49" s="10">
        <v>250</v>
      </c>
      <c r="D49" s="61" t="s">
        <v>273</v>
      </c>
      <c r="E49" s="76">
        <v>90</v>
      </c>
      <c r="F49" s="10">
        <v>60</v>
      </c>
      <c r="G49" s="10">
        <v>40</v>
      </c>
      <c r="H49" s="62">
        <f t="shared" si="2"/>
        <v>41.635333333333335</v>
      </c>
      <c r="I49" s="62">
        <f t="shared" si="3"/>
        <v>16.654133333333334</v>
      </c>
      <c r="J49" s="1"/>
      <c r="K49" s="1"/>
      <c r="L49" s="1"/>
      <c r="N49" s="1"/>
    </row>
    <row r="50" spans="2:14" x14ac:dyDescent="0.3">
      <c r="B50" s="11" t="s">
        <v>491</v>
      </c>
      <c r="C50" s="10">
        <v>250</v>
      </c>
      <c r="D50" s="77" t="s">
        <v>272</v>
      </c>
      <c r="E50" s="76">
        <v>50</v>
      </c>
      <c r="F50" s="10">
        <v>30</v>
      </c>
      <c r="G50" s="10">
        <v>60</v>
      </c>
      <c r="H50" s="62">
        <f t="shared" si="2"/>
        <v>30.678666666666668</v>
      </c>
      <c r="I50" s="62">
        <f t="shared" si="3"/>
        <v>12.271466666666667</v>
      </c>
      <c r="J50" s="1"/>
      <c r="K50" s="1"/>
      <c r="L50" s="1"/>
      <c r="N50" s="1"/>
    </row>
    <row r="51" spans="2:14" x14ac:dyDescent="0.3">
      <c r="B51" s="11">
        <v>6036</v>
      </c>
      <c r="C51" s="10">
        <v>400</v>
      </c>
      <c r="D51" s="8" t="s">
        <v>315</v>
      </c>
      <c r="E51" s="76">
        <v>0</v>
      </c>
      <c r="F51" s="10">
        <v>0</v>
      </c>
      <c r="G51" s="10">
        <v>0</v>
      </c>
      <c r="H51" s="62">
        <f t="shared" si="2"/>
        <v>0</v>
      </c>
      <c r="I51" s="62">
        <f t="shared" si="3"/>
        <v>0</v>
      </c>
    </row>
    <row r="52" spans="2:14" ht="27.6" x14ac:dyDescent="0.3">
      <c r="B52" s="11" t="s">
        <v>492</v>
      </c>
      <c r="C52" s="10">
        <v>400</v>
      </c>
      <c r="D52" s="9" t="s">
        <v>493</v>
      </c>
      <c r="E52" s="76">
        <v>46</v>
      </c>
      <c r="F52" s="10">
        <v>46</v>
      </c>
      <c r="G52" s="10">
        <v>33</v>
      </c>
      <c r="H52" s="62">
        <f t="shared" si="2"/>
        <v>27.391666666666666</v>
      </c>
      <c r="I52" s="62">
        <f t="shared" si="3"/>
        <v>6.8479166666666664</v>
      </c>
    </row>
    <row r="53" spans="2:14" x14ac:dyDescent="0.3">
      <c r="B53" s="11" t="s">
        <v>494</v>
      </c>
      <c r="C53" s="10">
        <v>400</v>
      </c>
      <c r="D53" s="77" t="s">
        <v>272</v>
      </c>
      <c r="E53" s="76">
        <v>239</v>
      </c>
      <c r="F53" s="10">
        <v>160</v>
      </c>
      <c r="G53" s="10">
        <v>185</v>
      </c>
      <c r="H53" s="62">
        <f t="shared" si="2"/>
        <v>127.97386666666665</v>
      </c>
      <c r="I53" s="62">
        <f t="shared" si="3"/>
        <v>31.993466666666663</v>
      </c>
    </row>
    <row r="54" spans="2:14" x14ac:dyDescent="0.3">
      <c r="B54" s="11" t="s">
        <v>495</v>
      </c>
      <c r="C54" s="10">
        <v>400</v>
      </c>
      <c r="D54" s="61" t="s">
        <v>273</v>
      </c>
      <c r="E54" s="76">
        <v>209</v>
      </c>
      <c r="F54" s="10">
        <v>286</v>
      </c>
      <c r="G54" s="10">
        <v>261</v>
      </c>
      <c r="H54" s="62">
        <f t="shared" si="2"/>
        <v>165.66480000000001</v>
      </c>
      <c r="I54" s="62">
        <f t="shared" si="3"/>
        <v>41.416200000000003</v>
      </c>
    </row>
    <row r="55" spans="2:14" x14ac:dyDescent="0.3">
      <c r="B55" s="11" t="s">
        <v>496</v>
      </c>
      <c r="C55" s="10">
        <v>400</v>
      </c>
      <c r="D55" s="77" t="s">
        <v>272</v>
      </c>
      <c r="E55" s="76">
        <v>44</v>
      </c>
      <c r="F55" s="10">
        <v>41</v>
      </c>
      <c r="G55" s="10">
        <v>96</v>
      </c>
      <c r="H55" s="62">
        <f t="shared" si="2"/>
        <v>39.663133333333334</v>
      </c>
      <c r="I55" s="62">
        <f t="shared" si="3"/>
        <v>9.9157833333333336</v>
      </c>
    </row>
    <row r="56" spans="2:14" x14ac:dyDescent="0.3">
      <c r="B56" s="11" t="s">
        <v>497</v>
      </c>
      <c r="C56" s="10">
        <v>400</v>
      </c>
      <c r="D56" s="9" t="s">
        <v>498</v>
      </c>
      <c r="E56" s="76">
        <v>0</v>
      </c>
      <c r="F56" s="10">
        <v>0</v>
      </c>
      <c r="G56" s="10">
        <v>0</v>
      </c>
      <c r="H56" s="62">
        <f t="shared" si="2"/>
        <v>0</v>
      </c>
      <c r="I56" s="62">
        <f t="shared" si="3"/>
        <v>0</v>
      </c>
    </row>
    <row r="57" spans="2:14" x14ac:dyDescent="0.3">
      <c r="B57" s="11" t="s">
        <v>499</v>
      </c>
      <c r="C57" s="10">
        <v>400</v>
      </c>
      <c r="D57" s="77" t="s">
        <v>272</v>
      </c>
      <c r="E57" s="76">
        <v>92</v>
      </c>
      <c r="F57" s="10">
        <v>125</v>
      </c>
      <c r="G57" s="10">
        <v>114</v>
      </c>
      <c r="H57" s="62">
        <f t="shared" si="2"/>
        <v>72.533133333333325</v>
      </c>
      <c r="I57" s="62">
        <f t="shared" si="3"/>
        <v>18.133283333333331</v>
      </c>
    </row>
    <row r="58" spans="2:14" x14ac:dyDescent="0.3">
      <c r="B58" s="11" t="s">
        <v>500</v>
      </c>
      <c r="C58" s="10">
        <v>400</v>
      </c>
      <c r="D58" s="61" t="s">
        <v>273</v>
      </c>
      <c r="E58" s="76">
        <v>237</v>
      </c>
      <c r="F58" s="10">
        <v>286</v>
      </c>
      <c r="G58" s="10">
        <v>336</v>
      </c>
      <c r="H58" s="62">
        <f t="shared" si="2"/>
        <v>188.23553333333331</v>
      </c>
      <c r="I58" s="62">
        <f t="shared" si="3"/>
        <v>47.058883333333327</v>
      </c>
    </row>
    <row r="59" spans="2:14" x14ac:dyDescent="0.3">
      <c r="B59" s="11" t="s">
        <v>501</v>
      </c>
      <c r="C59" s="10">
        <v>400</v>
      </c>
      <c r="D59" s="77" t="s">
        <v>272</v>
      </c>
      <c r="E59" s="76">
        <v>0</v>
      </c>
      <c r="F59" s="10">
        <v>0</v>
      </c>
      <c r="G59" s="10">
        <v>0</v>
      </c>
      <c r="H59" s="62">
        <f t="shared" si="2"/>
        <v>0</v>
      </c>
      <c r="I59" s="62">
        <f t="shared" si="3"/>
        <v>0</v>
      </c>
    </row>
    <row r="60" spans="2:14" x14ac:dyDescent="0.3">
      <c r="B60" s="11" t="s">
        <v>502</v>
      </c>
      <c r="C60" s="10">
        <v>400</v>
      </c>
      <c r="D60" s="61" t="s">
        <v>273</v>
      </c>
      <c r="E60" s="76">
        <v>239</v>
      </c>
      <c r="F60" s="10">
        <v>216</v>
      </c>
      <c r="G60" s="10">
        <v>308</v>
      </c>
      <c r="H60" s="62">
        <f t="shared" si="2"/>
        <v>167.19873333333334</v>
      </c>
      <c r="I60" s="62">
        <f t="shared" si="3"/>
        <v>41.799683333333334</v>
      </c>
    </row>
    <row r="61" spans="2:14" x14ac:dyDescent="0.3">
      <c r="B61" s="11" t="s">
        <v>503</v>
      </c>
      <c r="C61" s="10">
        <v>400</v>
      </c>
      <c r="D61" s="77" t="s">
        <v>272</v>
      </c>
      <c r="E61" s="76">
        <v>91</v>
      </c>
      <c r="F61" s="10">
        <v>76</v>
      </c>
      <c r="G61" s="10">
        <v>102</v>
      </c>
      <c r="H61" s="62">
        <f t="shared" si="2"/>
        <v>58.946866666666672</v>
      </c>
      <c r="I61" s="62">
        <f t="shared" si="3"/>
        <v>14.736716666666668</v>
      </c>
    </row>
    <row r="62" spans="2:14" x14ac:dyDescent="0.3">
      <c r="B62" s="11" t="s">
        <v>504</v>
      </c>
      <c r="C62" s="10">
        <v>400</v>
      </c>
      <c r="D62" s="9" t="s">
        <v>505</v>
      </c>
      <c r="E62" s="76">
        <v>192</v>
      </c>
      <c r="F62" s="10">
        <v>142</v>
      </c>
      <c r="G62" s="10">
        <v>240</v>
      </c>
      <c r="H62" s="62">
        <f t="shared" si="2"/>
        <v>125.78253333333335</v>
      </c>
      <c r="I62" s="62">
        <f t="shared" si="3"/>
        <v>31.44563333333334</v>
      </c>
    </row>
    <row r="63" spans="2:14" x14ac:dyDescent="0.3">
      <c r="B63" s="11" t="s">
        <v>506</v>
      </c>
      <c r="C63" s="10">
        <v>400</v>
      </c>
      <c r="D63" s="77" t="s">
        <v>272</v>
      </c>
      <c r="E63" s="76">
        <v>42</v>
      </c>
      <c r="F63" s="10">
        <v>18</v>
      </c>
      <c r="G63" s="10">
        <v>21</v>
      </c>
      <c r="H63" s="62">
        <f t="shared" si="2"/>
        <v>17.7498</v>
      </c>
      <c r="I63" s="62">
        <f t="shared" si="3"/>
        <v>4.4374500000000001</v>
      </c>
    </row>
    <row r="64" spans="2:14" x14ac:dyDescent="0.3">
      <c r="B64" s="11" t="s">
        <v>507</v>
      </c>
      <c r="C64" s="10">
        <v>400</v>
      </c>
      <c r="D64" s="61" t="s">
        <v>273</v>
      </c>
      <c r="E64" s="76">
        <v>115</v>
      </c>
      <c r="F64" s="10">
        <v>96</v>
      </c>
      <c r="G64" s="10">
        <v>62</v>
      </c>
      <c r="H64" s="62">
        <f t="shared" si="2"/>
        <v>59.823399999999999</v>
      </c>
      <c r="I64" s="62">
        <f t="shared" si="3"/>
        <v>14.955850000000002</v>
      </c>
    </row>
    <row r="65" spans="2:9" x14ac:dyDescent="0.3">
      <c r="B65" s="11" t="s">
        <v>508</v>
      </c>
      <c r="C65" s="10">
        <v>400</v>
      </c>
      <c r="D65" s="77" t="s">
        <v>272</v>
      </c>
      <c r="E65" s="76">
        <v>141</v>
      </c>
      <c r="F65" s="10">
        <v>105</v>
      </c>
      <c r="G65" s="10">
        <v>136</v>
      </c>
      <c r="H65" s="62">
        <f t="shared" si="2"/>
        <v>83.70893333333332</v>
      </c>
      <c r="I65" s="62">
        <f t="shared" si="3"/>
        <v>20.92723333333333</v>
      </c>
    </row>
    <row r="66" spans="2:9" x14ac:dyDescent="0.3">
      <c r="B66" s="11" t="s">
        <v>509</v>
      </c>
      <c r="C66" s="10">
        <v>400</v>
      </c>
      <c r="D66" s="9" t="s">
        <v>510</v>
      </c>
      <c r="E66" s="76">
        <v>178</v>
      </c>
      <c r="F66" s="10">
        <v>113</v>
      </c>
      <c r="G66" s="10">
        <v>217</v>
      </c>
      <c r="H66" s="62">
        <f t="shared" si="2"/>
        <v>111.31973333333333</v>
      </c>
      <c r="I66" s="62">
        <f t="shared" si="3"/>
        <v>27.829933333333333</v>
      </c>
    </row>
    <row r="67" spans="2:9" x14ac:dyDescent="0.3">
      <c r="B67" s="11" t="s">
        <v>511</v>
      </c>
      <c r="C67" s="10">
        <v>400</v>
      </c>
      <c r="D67" s="77" t="s">
        <v>272</v>
      </c>
      <c r="E67" s="76">
        <v>163</v>
      </c>
      <c r="F67" s="10">
        <v>177</v>
      </c>
      <c r="G67" s="10">
        <v>180</v>
      </c>
      <c r="H67" s="62">
        <f t="shared" si="2"/>
        <v>113.94933333333334</v>
      </c>
      <c r="I67" s="62">
        <f t="shared" si="3"/>
        <v>28.487333333333336</v>
      </c>
    </row>
    <row r="68" spans="2:9" x14ac:dyDescent="0.3">
      <c r="B68" s="11" t="s">
        <v>512</v>
      </c>
      <c r="C68" s="10">
        <v>400</v>
      </c>
      <c r="D68" s="9" t="s">
        <v>513</v>
      </c>
      <c r="E68" s="76">
        <v>116</v>
      </c>
      <c r="F68" s="10">
        <v>104</v>
      </c>
      <c r="G68" s="10">
        <v>97</v>
      </c>
      <c r="H68" s="62">
        <f t="shared" si="2"/>
        <v>69.465266666666665</v>
      </c>
      <c r="I68" s="62">
        <f t="shared" si="3"/>
        <v>17.366316666666666</v>
      </c>
    </row>
    <row r="69" spans="2:9" x14ac:dyDescent="0.3">
      <c r="B69" s="11" t="s">
        <v>514</v>
      </c>
      <c r="C69" s="10">
        <v>400</v>
      </c>
      <c r="D69" s="77" t="s">
        <v>272</v>
      </c>
      <c r="E69" s="76">
        <v>294</v>
      </c>
      <c r="F69" s="10">
        <v>156</v>
      </c>
      <c r="G69" s="10">
        <v>261</v>
      </c>
      <c r="H69" s="62">
        <f t="shared" si="2"/>
        <v>155.8038</v>
      </c>
      <c r="I69" s="62">
        <f t="shared" si="3"/>
        <v>38.950949999999999</v>
      </c>
    </row>
    <row r="70" spans="2:9" ht="41.4" x14ac:dyDescent="0.3">
      <c r="B70" s="11" t="s">
        <v>515</v>
      </c>
      <c r="C70" s="10">
        <v>400</v>
      </c>
      <c r="D70" s="9" t="s">
        <v>516</v>
      </c>
      <c r="E70" s="76">
        <v>125</v>
      </c>
      <c r="F70" s="10">
        <v>46</v>
      </c>
      <c r="G70" s="10">
        <v>97</v>
      </c>
      <c r="H70" s="62">
        <f t="shared" si="2"/>
        <v>58.727733333333333</v>
      </c>
      <c r="I70" s="62">
        <f t="shared" si="3"/>
        <v>14.681933333333333</v>
      </c>
    </row>
    <row r="71" spans="2:9" x14ac:dyDescent="0.3">
      <c r="B71" s="11" t="s">
        <v>517</v>
      </c>
      <c r="C71" s="10">
        <v>400</v>
      </c>
      <c r="D71" s="77" t="s">
        <v>272</v>
      </c>
      <c r="E71" s="76">
        <v>27</v>
      </c>
      <c r="F71" s="10">
        <v>28</v>
      </c>
      <c r="G71" s="10">
        <v>21</v>
      </c>
      <c r="H71" s="62">
        <f t="shared" si="2"/>
        <v>16.654133333333334</v>
      </c>
      <c r="I71" s="62">
        <f t="shared" si="3"/>
        <v>4.1635333333333335</v>
      </c>
    </row>
    <row r="72" spans="2:9" ht="55.2" x14ac:dyDescent="0.3">
      <c r="B72" s="11">
        <v>6112.1</v>
      </c>
      <c r="C72" s="10">
        <v>400</v>
      </c>
      <c r="D72" s="9" t="s">
        <v>518</v>
      </c>
      <c r="E72" s="76">
        <v>30</v>
      </c>
      <c r="F72" s="10">
        <v>29</v>
      </c>
      <c r="G72" s="10">
        <v>17</v>
      </c>
      <c r="H72" s="62">
        <f t="shared" si="2"/>
        <v>16.654133333333334</v>
      </c>
      <c r="I72" s="62">
        <f t="shared" si="3"/>
        <v>4.1635333333333335</v>
      </c>
    </row>
    <row r="73" spans="2:9" x14ac:dyDescent="0.3">
      <c r="B73" s="11">
        <v>6112.2</v>
      </c>
      <c r="C73" s="10">
        <v>400</v>
      </c>
      <c r="D73" s="77" t="s">
        <v>272</v>
      </c>
      <c r="E73" s="76">
        <v>20</v>
      </c>
      <c r="F73" s="10">
        <v>45</v>
      </c>
      <c r="G73" s="10">
        <v>41</v>
      </c>
      <c r="H73" s="62">
        <f t="shared" si="2"/>
        <v>23.228133333333336</v>
      </c>
      <c r="I73" s="62">
        <f t="shared" si="3"/>
        <v>5.8070333333333339</v>
      </c>
    </row>
    <row r="74" spans="2:9" x14ac:dyDescent="0.3">
      <c r="B74" s="11">
        <v>6115.1</v>
      </c>
      <c r="C74" s="10">
        <v>400</v>
      </c>
      <c r="D74" s="61" t="s">
        <v>273</v>
      </c>
      <c r="E74" s="76">
        <v>84</v>
      </c>
      <c r="F74" s="10">
        <v>100</v>
      </c>
      <c r="G74" s="10">
        <v>101</v>
      </c>
      <c r="H74" s="62">
        <f t="shared" si="2"/>
        <v>62.453000000000003</v>
      </c>
      <c r="I74" s="62">
        <f t="shared" si="3"/>
        <v>15.613250000000001</v>
      </c>
    </row>
    <row r="75" spans="2:9" x14ac:dyDescent="0.3">
      <c r="B75" s="11">
        <v>6115.2</v>
      </c>
      <c r="C75" s="10">
        <v>400</v>
      </c>
      <c r="D75" s="77" t="s">
        <v>272</v>
      </c>
      <c r="E75" s="76">
        <v>252</v>
      </c>
      <c r="F75" s="10">
        <v>194</v>
      </c>
      <c r="G75" s="10">
        <v>236</v>
      </c>
      <c r="H75" s="62">
        <f t="shared" si="2"/>
        <v>149.44893333333334</v>
      </c>
      <c r="I75" s="62">
        <f t="shared" si="3"/>
        <v>37.362233333333336</v>
      </c>
    </row>
    <row r="76" spans="2:9" x14ac:dyDescent="0.3">
      <c r="B76" s="11">
        <v>6116.1</v>
      </c>
      <c r="C76" s="10">
        <v>630</v>
      </c>
      <c r="D76" s="61" t="s">
        <v>273</v>
      </c>
      <c r="E76" s="76">
        <v>256</v>
      </c>
      <c r="F76" s="10">
        <v>233</v>
      </c>
      <c r="G76" s="10">
        <v>231</v>
      </c>
      <c r="H76" s="62">
        <f t="shared" si="2"/>
        <v>157.77600000000001</v>
      </c>
      <c r="I76" s="62">
        <f t="shared" si="3"/>
        <v>25.043809523809525</v>
      </c>
    </row>
    <row r="77" spans="2:9" x14ac:dyDescent="0.3">
      <c r="B77" s="11">
        <v>6116.2</v>
      </c>
      <c r="C77" s="10">
        <v>630</v>
      </c>
      <c r="D77" s="77" t="s">
        <v>272</v>
      </c>
      <c r="E77" s="76">
        <v>91</v>
      </c>
      <c r="F77" s="10">
        <v>70</v>
      </c>
      <c r="G77" s="10">
        <v>69</v>
      </c>
      <c r="H77" s="62">
        <f t="shared" si="2"/>
        <v>50.400666666666673</v>
      </c>
      <c r="I77" s="62">
        <f t="shared" si="3"/>
        <v>8.0001058201058211</v>
      </c>
    </row>
    <row r="78" spans="2:9" ht="27.6" x14ac:dyDescent="0.3">
      <c r="B78" s="11">
        <v>6117.1</v>
      </c>
      <c r="C78" s="10">
        <v>630</v>
      </c>
      <c r="D78" s="9" t="s">
        <v>519</v>
      </c>
      <c r="E78" s="76">
        <v>327</v>
      </c>
      <c r="F78" s="10">
        <v>359</v>
      </c>
      <c r="G78" s="10">
        <v>357</v>
      </c>
      <c r="H78" s="62">
        <f t="shared" si="2"/>
        <v>228.55606666666668</v>
      </c>
      <c r="I78" s="62">
        <f t="shared" si="3"/>
        <v>36.278740740740744</v>
      </c>
    </row>
    <row r="79" spans="2:9" x14ac:dyDescent="0.3">
      <c r="B79" s="11">
        <v>6117.2</v>
      </c>
      <c r="C79" s="10">
        <v>630</v>
      </c>
      <c r="D79" s="77" t="s">
        <v>272</v>
      </c>
      <c r="E79" s="76">
        <v>44</v>
      </c>
      <c r="F79" s="10">
        <v>45</v>
      </c>
      <c r="G79" s="10">
        <v>43</v>
      </c>
      <c r="H79" s="62">
        <f t="shared" si="2"/>
        <v>28.925599999999999</v>
      </c>
      <c r="I79" s="62">
        <f t="shared" si="3"/>
        <v>4.5913650793650795</v>
      </c>
    </row>
    <row r="80" spans="2:9" x14ac:dyDescent="0.3">
      <c r="B80" s="11" t="s">
        <v>520</v>
      </c>
      <c r="C80" s="10">
        <v>400</v>
      </c>
      <c r="D80" s="9" t="s">
        <v>521</v>
      </c>
      <c r="E80" s="76">
        <v>60</v>
      </c>
      <c r="F80" s="10">
        <v>100</v>
      </c>
      <c r="G80" s="10">
        <v>120</v>
      </c>
      <c r="H80" s="62">
        <f t="shared" si="2"/>
        <v>61.357333333333337</v>
      </c>
      <c r="I80" s="62">
        <f t="shared" si="3"/>
        <v>15.339333333333336</v>
      </c>
    </row>
    <row r="81" spans="2:9" x14ac:dyDescent="0.3">
      <c r="B81" s="11" t="s">
        <v>522</v>
      </c>
      <c r="C81" s="10">
        <v>400</v>
      </c>
      <c r="D81" s="77" t="s">
        <v>272</v>
      </c>
      <c r="E81" s="76">
        <v>160</v>
      </c>
      <c r="F81" s="10">
        <v>180</v>
      </c>
      <c r="G81" s="10">
        <v>100</v>
      </c>
      <c r="H81" s="62">
        <f t="shared" si="2"/>
        <v>96.418666666666653</v>
      </c>
      <c r="I81" s="62">
        <f t="shared" si="3"/>
        <v>24.104666666666663</v>
      </c>
    </row>
    <row r="82" spans="2:9" x14ac:dyDescent="0.3">
      <c r="B82" s="11" t="s">
        <v>523</v>
      </c>
      <c r="C82" s="10">
        <v>400</v>
      </c>
      <c r="D82" s="61" t="s">
        <v>273</v>
      </c>
      <c r="E82" s="76">
        <v>190</v>
      </c>
      <c r="F82" s="10">
        <v>120</v>
      </c>
      <c r="G82" s="10">
        <v>170</v>
      </c>
      <c r="H82" s="62">
        <f t="shared" si="2"/>
        <v>105.184</v>
      </c>
      <c r="I82" s="62">
        <f t="shared" si="3"/>
        <v>26.295999999999996</v>
      </c>
    </row>
    <row r="83" spans="2:9" x14ac:dyDescent="0.3">
      <c r="B83" s="11" t="s">
        <v>524</v>
      </c>
      <c r="C83" s="10">
        <v>400</v>
      </c>
      <c r="D83" s="77" t="s">
        <v>272</v>
      </c>
      <c r="E83" s="76">
        <v>180</v>
      </c>
      <c r="F83" s="10">
        <v>180</v>
      </c>
      <c r="G83" s="10">
        <v>180</v>
      </c>
      <c r="H83" s="62">
        <f t="shared" si="2"/>
        <v>118.33200000000001</v>
      </c>
      <c r="I83" s="62">
        <f t="shared" si="3"/>
        <v>29.583000000000006</v>
      </c>
    </row>
    <row r="84" spans="2:9" x14ac:dyDescent="0.3">
      <c r="B84" s="11" t="s">
        <v>525</v>
      </c>
      <c r="C84" s="10">
        <v>400</v>
      </c>
      <c r="D84" s="61" t="s">
        <v>273</v>
      </c>
      <c r="E84" s="76">
        <v>150</v>
      </c>
      <c r="F84" s="10">
        <v>120</v>
      </c>
      <c r="G84" s="10">
        <v>120</v>
      </c>
      <c r="H84" s="62">
        <f t="shared" si="2"/>
        <v>85.462000000000003</v>
      </c>
      <c r="I84" s="62">
        <f t="shared" si="3"/>
        <v>21.365500000000001</v>
      </c>
    </row>
    <row r="85" spans="2:9" x14ac:dyDescent="0.3">
      <c r="B85" s="11" t="s">
        <v>526</v>
      </c>
      <c r="C85" s="10">
        <v>400</v>
      </c>
      <c r="D85" s="77" t="s">
        <v>272</v>
      </c>
      <c r="E85" s="76">
        <v>130</v>
      </c>
      <c r="F85" s="10">
        <v>160</v>
      </c>
      <c r="G85" s="10">
        <v>115</v>
      </c>
      <c r="H85" s="62">
        <f t="shared" si="2"/>
        <v>88.748999999999995</v>
      </c>
      <c r="I85" s="62">
        <f t="shared" si="3"/>
        <v>22.187249999999999</v>
      </c>
    </row>
    <row r="86" spans="2:9" ht="41.4" x14ac:dyDescent="0.3">
      <c r="B86" s="11" t="s">
        <v>527</v>
      </c>
      <c r="C86" s="10">
        <v>630</v>
      </c>
      <c r="D86" s="9" t="s">
        <v>528</v>
      </c>
      <c r="E86" s="76">
        <v>80</v>
      </c>
      <c r="F86" s="10">
        <v>60</v>
      </c>
      <c r="G86" s="10">
        <v>70</v>
      </c>
      <c r="H86" s="62">
        <f t="shared" si="2"/>
        <v>46.018000000000001</v>
      </c>
      <c r="I86" s="62">
        <f t="shared" si="3"/>
        <v>7.3044444444444441</v>
      </c>
    </row>
    <row r="87" spans="2:9" x14ac:dyDescent="0.3">
      <c r="B87" s="11" t="s">
        <v>529</v>
      </c>
      <c r="C87" s="10">
        <v>630</v>
      </c>
      <c r="D87" s="77" t="s">
        <v>272</v>
      </c>
      <c r="E87" s="76">
        <v>50</v>
      </c>
      <c r="F87" s="10">
        <v>50</v>
      </c>
      <c r="G87" s="10">
        <v>50</v>
      </c>
      <c r="H87" s="62">
        <f t="shared" si="2"/>
        <v>32.869999999999997</v>
      </c>
      <c r="I87" s="62">
        <f t="shared" si="3"/>
        <v>5.2174603174603176</v>
      </c>
    </row>
    <row r="88" spans="2:9" ht="27.6" x14ac:dyDescent="0.3">
      <c r="B88" s="11">
        <v>6125.1</v>
      </c>
      <c r="C88" s="10">
        <v>630</v>
      </c>
      <c r="D88" s="9" t="s">
        <v>530</v>
      </c>
      <c r="E88" s="76">
        <v>150</v>
      </c>
      <c r="F88" s="10">
        <v>130</v>
      </c>
      <c r="G88" s="10">
        <v>120</v>
      </c>
      <c r="H88" s="62">
        <f t="shared" si="2"/>
        <v>87.653333333333336</v>
      </c>
      <c r="I88" s="62">
        <f t="shared" si="3"/>
        <v>13.913227513227513</v>
      </c>
    </row>
    <row r="89" spans="2:9" x14ac:dyDescent="0.3">
      <c r="B89" s="11">
        <v>6125.2</v>
      </c>
      <c r="C89" s="10">
        <v>630</v>
      </c>
      <c r="D89" s="77" t="s">
        <v>272</v>
      </c>
      <c r="E89" s="76">
        <v>80</v>
      </c>
      <c r="F89" s="10">
        <v>89</v>
      </c>
      <c r="G89" s="10">
        <v>100</v>
      </c>
      <c r="H89" s="62">
        <f t="shared" ref="H89:H140" si="4">(E89+F89+G89)/3*0.38*1.73</f>
        <v>58.946866666666672</v>
      </c>
      <c r="I89" s="62">
        <f t="shared" ref="I89:I140" si="5">H89/C89*100</f>
        <v>9.3566455026455042</v>
      </c>
    </row>
    <row r="90" spans="2:9" ht="55.2" x14ac:dyDescent="0.3">
      <c r="B90" s="11">
        <v>6126.1</v>
      </c>
      <c r="C90" s="10">
        <v>630</v>
      </c>
      <c r="D90" s="9" t="s">
        <v>531</v>
      </c>
      <c r="E90" s="76">
        <v>50</v>
      </c>
      <c r="F90" s="10">
        <v>30</v>
      </c>
      <c r="G90" s="10">
        <v>30</v>
      </c>
      <c r="H90" s="62">
        <f t="shared" si="4"/>
        <v>24.104666666666663</v>
      </c>
      <c r="I90" s="62">
        <f t="shared" si="5"/>
        <v>3.8261375661375654</v>
      </c>
    </row>
    <row r="91" spans="2:9" x14ac:dyDescent="0.3">
      <c r="B91" s="11">
        <v>6126.2</v>
      </c>
      <c r="C91" s="10">
        <v>630</v>
      </c>
      <c r="D91" s="77" t="s">
        <v>272</v>
      </c>
      <c r="E91" s="76">
        <v>150</v>
      </c>
      <c r="F91" s="10">
        <v>120</v>
      </c>
      <c r="G91" s="10">
        <v>90</v>
      </c>
      <c r="H91" s="62">
        <f t="shared" si="4"/>
        <v>78.888000000000005</v>
      </c>
      <c r="I91" s="62">
        <f t="shared" si="5"/>
        <v>12.521904761904763</v>
      </c>
    </row>
    <row r="92" spans="2:9" x14ac:dyDescent="0.3">
      <c r="B92" s="11">
        <v>6127.1</v>
      </c>
      <c r="C92" s="10">
        <v>630</v>
      </c>
      <c r="D92" s="61" t="s">
        <v>273</v>
      </c>
      <c r="E92" s="76">
        <v>100</v>
      </c>
      <c r="F92" s="10">
        <v>142</v>
      </c>
      <c r="G92" s="10">
        <v>105</v>
      </c>
      <c r="H92" s="62">
        <f t="shared" si="4"/>
        <v>76.039266666666663</v>
      </c>
      <c r="I92" s="62">
        <f t="shared" si="5"/>
        <v>12.069724867724867</v>
      </c>
    </row>
    <row r="93" spans="2:9" x14ac:dyDescent="0.3">
      <c r="B93" s="11">
        <v>6127.2</v>
      </c>
      <c r="C93" s="10">
        <v>630</v>
      </c>
      <c r="D93" s="77" t="s">
        <v>272</v>
      </c>
      <c r="E93" s="76">
        <v>130</v>
      </c>
      <c r="F93" s="10">
        <v>125</v>
      </c>
      <c r="G93" s="10">
        <v>93</v>
      </c>
      <c r="H93" s="62">
        <f t="shared" si="4"/>
        <v>76.258399999999995</v>
      </c>
      <c r="I93" s="62">
        <f t="shared" si="5"/>
        <v>12.104507936507936</v>
      </c>
    </row>
    <row r="94" spans="2:9" ht="41.4" x14ac:dyDescent="0.3">
      <c r="B94" s="11">
        <v>6138</v>
      </c>
      <c r="C94" s="10">
        <v>630</v>
      </c>
      <c r="D94" s="9" t="s">
        <v>532</v>
      </c>
      <c r="E94" s="76">
        <v>129</v>
      </c>
      <c r="F94" s="10">
        <v>148</v>
      </c>
      <c r="G94" s="10">
        <v>126</v>
      </c>
      <c r="H94" s="62">
        <f t="shared" si="4"/>
        <v>88.310733333333346</v>
      </c>
      <c r="I94" s="62">
        <f t="shared" si="5"/>
        <v>14.017576719576722</v>
      </c>
    </row>
    <row r="95" spans="2:9" ht="27.6" x14ac:dyDescent="0.3">
      <c r="B95" s="11" t="s">
        <v>533</v>
      </c>
      <c r="C95" s="10">
        <v>400</v>
      </c>
      <c r="D95" s="9" t="s">
        <v>534</v>
      </c>
      <c r="E95" s="76">
        <v>95</v>
      </c>
      <c r="F95" s="10">
        <v>94</v>
      </c>
      <c r="G95" s="10">
        <v>90</v>
      </c>
      <c r="H95" s="62">
        <f t="shared" si="4"/>
        <v>61.138200000000005</v>
      </c>
      <c r="I95" s="62">
        <f t="shared" si="5"/>
        <v>15.284550000000003</v>
      </c>
    </row>
    <row r="96" spans="2:9" x14ac:dyDescent="0.3">
      <c r="B96" s="11" t="s">
        <v>535</v>
      </c>
      <c r="C96" s="10">
        <v>400</v>
      </c>
      <c r="D96" s="77" t="s">
        <v>272</v>
      </c>
      <c r="E96" s="76">
        <v>149</v>
      </c>
      <c r="F96" s="10">
        <v>116</v>
      </c>
      <c r="G96" s="10">
        <v>165</v>
      </c>
      <c r="H96" s="62">
        <f t="shared" si="4"/>
        <v>94.227333333333334</v>
      </c>
      <c r="I96" s="62">
        <f t="shared" si="5"/>
        <v>23.556833333333334</v>
      </c>
    </row>
    <row r="97" spans="2:9" x14ac:dyDescent="0.3">
      <c r="B97" s="11" t="s">
        <v>536</v>
      </c>
      <c r="C97" s="10">
        <v>400</v>
      </c>
      <c r="D97" s="61" t="s">
        <v>273</v>
      </c>
      <c r="E97" s="76">
        <v>310</v>
      </c>
      <c r="F97" s="10">
        <v>268</v>
      </c>
      <c r="G97" s="10">
        <v>302</v>
      </c>
      <c r="H97" s="62">
        <f t="shared" si="4"/>
        <v>192.83733333333331</v>
      </c>
      <c r="I97" s="62">
        <f t="shared" si="5"/>
        <v>48.209333333333326</v>
      </c>
    </row>
    <row r="98" spans="2:9" x14ac:dyDescent="0.3">
      <c r="B98" s="11" t="s">
        <v>537</v>
      </c>
      <c r="C98" s="10">
        <v>400</v>
      </c>
      <c r="D98" s="77" t="s">
        <v>272</v>
      </c>
      <c r="E98" s="76">
        <v>124</v>
      </c>
      <c r="F98" s="10">
        <v>114</v>
      </c>
      <c r="G98" s="10">
        <v>122</v>
      </c>
      <c r="H98" s="62">
        <f t="shared" si="4"/>
        <v>78.888000000000005</v>
      </c>
      <c r="I98" s="62">
        <f t="shared" si="5"/>
        <v>19.722000000000001</v>
      </c>
    </row>
    <row r="99" spans="2:9" ht="27.6" x14ac:dyDescent="0.3">
      <c r="B99" s="11" t="s">
        <v>538</v>
      </c>
      <c r="C99" s="10">
        <v>400</v>
      </c>
      <c r="D99" s="9" t="s">
        <v>539</v>
      </c>
      <c r="E99" s="76">
        <v>168</v>
      </c>
      <c r="F99" s="10">
        <v>217</v>
      </c>
      <c r="G99" s="10">
        <v>195</v>
      </c>
      <c r="H99" s="62">
        <f t="shared" si="4"/>
        <v>127.09733333333334</v>
      </c>
      <c r="I99" s="62">
        <f t="shared" si="5"/>
        <v>31.774333333333331</v>
      </c>
    </row>
    <row r="100" spans="2:9" x14ac:dyDescent="0.3">
      <c r="B100" s="11" t="s">
        <v>540</v>
      </c>
      <c r="C100" s="10">
        <v>400</v>
      </c>
      <c r="D100" s="77" t="s">
        <v>272</v>
      </c>
      <c r="E100" s="76">
        <v>186</v>
      </c>
      <c r="F100" s="10">
        <v>183</v>
      </c>
      <c r="G100" s="10">
        <v>174</v>
      </c>
      <c r="H100" s="62">
        <f t="shared" si="4"/>
        <v>118.9894</v>
      </c>
      <c r="I100" s="62">
        <f t="shared" si="5"/>
        <v>29.747350000000001</v>
      </c>
    </row>
    <row r="101" spans="2:9" x14ac:dyDescent="0.3">
      <c r="B101" s="11" t="s">
        <v>541</v>
      </c>
      <c r="C101" s="10">
        <v>400</v>
      </c>
      <c r="D101" s="61" t="s">
        <v>273</v>
      </c>
      <c r="E101" s="76">
        <v>152</v>
      </c>
      <c r="F101" s="10">
        <v>167</v>
      </c>
      <c r="G101" s="10">
        <v>197</v>
      </c>
      <c r="H101" s="62">
        <f t="shared" si="4"/>
        <v>113.0728</v>
      </c>
      <c r="I101" s="62">
        <f t="shared" si="5"/>
        <v>28.2682</v>
      </c>
    </row>
    <row r="102" spans="2:9" x14ac:dyDescent="0.3">
      <c r="B102" s="11" t="s">
        <v>542</v>
      </c>
      <c r="C102" s="10">
        <v>400</v>
      </c>
      <c r="D102" s="77" t="s">
        <v>272</v>
      </c>
      <c r="E102" s="76">
        <v>150</v>
      </c>
      <c r="F102" s="10">
        <v>198</v>
      </c>
      <c r="G102" s="10">
        <v>160</v>
      </c>
      <c r="H102" s="62">
        <f t="shared" si="4"/>
        <v>111.31973333333333</v>
      </c>
      <c r="I102" s="62">
        <f t="shared" si="5"/>
        <v>27.829933333333333</v>
      </c>
    </row>
    <row r="103" spans="2:9" x14ac:dyDescent="0.3">
      <c r="B103" s="11">
        <v>6144.1</v>
      </c>
      <c r="C103" s="10">
        <v>400</v>
      </c>
      <c r="D103" s="61" t="s">
        <v>273</v>
      </c>
      <c r="E103" s="76">
        <v>27</v>
      </c>
      <c r="F103" s="10">
        <v>11</v>
      </c>
      <c r="G103" s="10">
        <v>19</v>
      </c>
      <c r="H103" s="62">
        <f>(E103+F103+G103)/3*0.38*1.73</f>
        <v>12.490599999999999</v>
      </c>
      <c r="I103" s="62">
        <f>H103/C103*100</f>
        <v>3.1226499999999997</v>
      </c>
    </row>
    <row r="104" spans="2:9" x14ac:dyDescent="0.3">
      <c r="B104" s="11">
        <v>6144.2</v>
      </c>
      <c r="C104" s="10">
        <v>400</v>
      </c>
      <c r="D104" s="77" t="s">
        <v>272</v>
      </c>
      <c r="E104" s="76">
        <v>86</v>
      </c>
      <c r="F104" s="10">
        <v>85</v>
      </c>
      <c r="G104" s="10">
        <v>101</v>
      </c>
      <c r="H104" s="62">
        <f>(E104+F104+G104)/3*0.38*1.73</f>
        <v>59.604266666666668</v>
      </c>
      <c r="I104" s="62">
        <f>H104/C104*100</f>
        <v>14.901066666666669</v>
      </c>
    </row>
    <row r="105" spans="2:9" x14ac:dyDescent="0.3">
      <c r="B105" s="11" t="s">
        <v>543</v>
      </c>
      <c r="C105" s="10">
        <v>400</v>
      </c>
      <c r="D105" s="9" t="s">
        <v>544</v>
      </c>
      <c r="E105" s="76">
        <v>136</v>
      </c>
      <c r="F105" s="10">
        <v>126</v>
      </c>
      <c r="G105" s="10">
        <v>162</v>
      </c>
      <c r="H105" s="62">
        <f>(E105+F105+G105)/3*0.38*1.73</f>
        <v>92.912533333333343</v>
      </c>
      <c r="I105" s="62">
        <f>H105/C105*100</f>
        <v>23.228133333333336</v>
      </c>
    </row>
    <row r="106" spans="2:9" x14ac:dyDescent="0.3">
      <c r="B106" s="11" t="s">
        <v>545</v>
      </c>
      <c r="C106" s="10">
        <v>400</v>
      </c>
      <c r="D106" s="77" t="s">
        <v>272</v>
      </c>
      <c r="E106" s="76">
        <v>68</v>
      </c>
      <c r="F106" s="10">
        <v>64</v>
      </c>
      <c r="G106" s="10">
        <v>52</v>
      </c>
      <c r="H106" s="62">
        <f>(E106+F106+G106)/3*0.38*1.73</f>
        <v>40.320533333333337</v>
      </c>
      <c r="I106" s="62">
        <f>H106/C106*100</f>
        <v>10.080133333333334</v>
      </c>
    </row>
    <row r="107" spans="2:9" x14ac:dyDescent="0.3">
      <c r="B107" s="11" t="s">
        <v>546</v>
      </c>
      <c r="C107" s="10">
        <v>400</v>
      </c>
      <c r="D107" s="61" t="s">
        <v>273</v>
      </c>
      <c r="E107" s="76">
        <v>21</v>
      </c>
      <c r="F107" s="10">
        <v>70</v>
      </c>
      <c r="G107" s="10">
        <v>70</v>
      </c>
      <c r="H107" s="62">
        <f t="shared" si="4"/>
        <v>35.280466666666669</v>
      </c>
      <c r="I107" s="62">
        <f t="shared" si="5"/>
        <v>8.8201166666666673</v>
      </c>
    </row>
    <row r="108" spans="2:9" x14ac:dyDescent="0.3">
      <c r="B108" s="11" t="s">
        <v>547</v>
      </c>
      <c r="C108" s="10">
        <v>400</v>
      </c>
      <c r="D108" s="77" t="s">
        <v>272</v>
      </c>
      <c r="E108" s="76">
        <v>103</v>
      </c>
      <c r="F108" s="10">
        <v>113</v>
      </c>
      <c r="G108" s="10">
        <v>142</v>
      </c>
      <c r="H108" s="62">
        <f t="shared" si="4"/>
        <v>78.449733333333327</v>
      </c>
      <c r="I108" s="62">
        <f t="shared" si="5"/>
        <v>19.612433333333332</v>
      </c>
    </row>
    <row r="109" spans="2:9" ht="41.4" x14ac:dyDescent="0.3">
      <c r="B109" s="11" t="s">
        <v>548</v>
      </c>
      <c r="C109" s="10">
        <v>400</v>
      </c>
      <c r="D109" s="9" t="s">
        <v>549</v>
      </c>
      <c r="E109" s="76">
        <v>70</v>
      </c>
      <c r="F109" s="10">
        <v>42</v>
      </c>
      <c r="G109" s="10">
        <v>36</v>
      </c>
      <c r="H109" s="62">
        <f t="shared" si="4"/>
        <v>32.431733333333334</v>
      </c>
      <c r="I109" s="62">
        <f t="shared" si="5"/>
        <v>8.1079333333333334</v>
      </c>
    </row>
    <row r="110" spans="2:9" x14ac:dyDescent="0.3">
      <c r="B110" s="11" t="s">
        <v>550</v>
      </c>
      <c r="C110" s="10">
        <v>400</v>
      </c>
      <c r="D110" s="77" t="s">
        <v>272</v>
      </c>
      <c r="E110" s="76">
        <v>47</v>
      </c>
      <c r="F110" s="10">
        <v>66</v>
      </c>
      <c r="G110" s="10">
        <v>58</v>
      </c>
      <c r="H110" s="62">
        <f t="shared" si="4"/>
        <v>37.471800000000002</v>
      </c>
      <c r="I110" s="62">
        <f t="shared" si="5"/>
        <v>9.3679500000000004</v>
      </c>
    </row>
    <row r="111" spans="2:9" x14ac:dyDescent="0.3">
      <c r="B111" s="11" t="s">
        <v>551</v>
      </c>
      <c r="C111" s="10">
        <v>250</v>
      </c>
      <c r="D111" s="9" t="s">
        <v>552</v>
      </c>
      <c r="E111" s="76">
        <v>220</v>
      </c>
      <c r="F111" s="10">
        <v>245</v>
      </c>
      <c r="G111" s="10">
        <v>193</v>
      </c>
      <c r="H111" s="62">
        <f t="shared" si="4"/>
        <v>144.18973333333335</v>
      </c>
      <c r="I111" s="62">
        <f t="shared" si="5"/>
        <v>57.675893333333342</v>
      </c>
    </row>
    <row r="112" spans="2:9" x14ac:dyDescent="0.3">
      <c r="B112" s="11" t="s">
        <v>553</v>
      </c>
      <c r="C112" s="10">
        <v>250</v>
      </c>
      <c r="D112" s="77" t="s">
        <v>272</v>
      </c>
      <c r="E112" s="76">
        <v>168</v>
      </c>
      <c r="F112" s="10">
        <v>178</v>
      </c>
      <c r="G112" s="10">
        <v>160</v>
      </c>
      <c r="H112" s="62">
        <f t="shared" si="4"/>
        <v>110.88146666666667</v>
      </c>
      <c r="I112" s="62">
        <f t="shared" si="5"/>
        <v>44.352586666666667</v>
      </c>
    </row>
    <row r="113" spans="2:9" x14ac:dyDescent="0.3">
      <c r="B113" s="11" t="s">
        <v>554</v>
      </c>
      <c r="C113" s="10">
        <v>250</v>
      </c>
      <c r="D113" s="61" t="s">
        <v>273</v>
      </c>
      <c r="E113" s="76">
        <v>86</v>
      </c>
      <c r="F113" s="10">
        <v>114</v>
      </c>
      <c r="G113" s="10">
        <v>99</v>
      </c>
      <c r="H113" s="62">
        <f t="shared" si="4"/>
        <v>65.520866666666663</v>
      </c>
      <c r="I113" s="62">
        <f t="shared" si="5"/>
        <v>26.208346666666664</v>
      </c>
    </row>
    <row r="114" spans="2:9" x14ac:dyDescent="0.3">
      <c r="B114" s="11" t="s">
        <v>555</v>
      </c>
      <c r="C114" s="10">
        <v>250</v>
      </c>
      <c r="D114" s="77" t="s">
        <v>272</v>
      </c>
      <c r="E114" s="76">
        <v>119</v>
      </c>
      <c r="F114" s="10">
        <v>131</v>
      </c>
      <c r="G114" s="10">
        <v>64</v>
      </c>
      <c r="H114" s="62">
        <f t="shared" si="4"/>
        <v>68.807866666666669</v>
      </c>
      <c r="I114" s="62">
        <f t="shared" si="5"/>
        <v>27.523146666666669</v>
      </c>
    </row>
    <row r="115" spans="2:9" x14ac:dyDescent="0.3">
      <c r="B115" s="11" t="s">
        <v>556</v>
      </c>
      <c r="C115" s="10">
        <v>400</v>
      </c>
      <c r="D115" s="61" t="s">
        <v>273</v>
      </c>
      <c r="E115" s="76">
        <v>161</v>
      </c>
      <c r="F115" s="10">
        <v>144</v>
      </c>
      <c r="G115" s="10">
        <v>96</v>
      </c>
      <c r="H115" s="62">
        <f t="shared" si="4"/>
        <v>87.872466666666654</v>
      </c>
      <c r="I115" s="62">
        <f t="shared" si="5"/>
        <v>21.968116666666663</v>
      </c>
    </row>
    <row r="116" spans="2:9" x14ac:dyDescent="0.3">
      <c r="B116" s="11" t="s">
        <v>557</v>
      </c>
      <c r="C116" s="10">
        <v>400</v>
      </c>
      <c r="D116" s="77" t="s">
        <v>272</v>
      </c>
      <c r="E116" s="76">
        <v>115</v>
      </c>
      <c r="F116" s="10">
        <v>124</v>
      </c>
      <c r="G116" s="10">
        <v>93</v>
      </c>
      <c r="H116" s="62">
        <f t="shared" si="4"/>
        <v>72.752266666666671</v>
      </c>
      <c r="I116" s="62">
        <f t="shared" si="5"/>
        <v>18.188066666666668</v>
      </c>
    </row>
    <row r="117" spans="2:9" x14ac:dyDescent="0.3">
      <c r="B117" s="11" t="s">
        <v>558</v>
      </c>
      <c r="C117" s="10">
        <v>250</v>
      </c>
      <c r="D117" s="61" t="s">
        <v>273</v>
      </c>
      <c r="E117" s="76">
        <v>80</v>
      </c>
      <c r="F117" s="10">
        <v>82</v>
      </c>
      <c r="G117" s="10">
        <v>66</v>
      </c>
      <c r="H117" s="62">
        <f t="shared" si="4"/>
        <v>49.962399999999995</v>
      </c>
      <c r="I117" s="62">
        <f t="shared" si="5"/>
        <v>19.984959999999997</v>
      </c>
    </row>
    <row r="118" spans="2:9" x14ac:dyDescent="0.3">
      <c r="B118" s="11" t="s">
        <v>559</v>
      </c>
      <c r="C118" s="10">
        <v>250</v>
      </c>
      <c r="D118" s="77" t="s">
        <v>272</v>
      </c>
      <c r="E118" s="76">
        <v>132</v>
      </c>
      <c r="F118" s="10">
        <v>124</v>
      </c>
      <c r="G118" s="10">
        <v>110</v>
      </c>
      <c r="H118" s="62">
        <f t="shared" si="4"/>
        <v>80.202799999999996</v>
      </c>
      <c r="I118" s="62">
        <f t="shared" si="5"/>
        <v>32.081119999999999</v>
      </c>
    </row>
    <row r="119" spans="2:9" ht="55.2" x14ac:dyDescent="0.3">
      <c r="B119" s="11" t="s">
        <v>1273</v>
      </c>
      <c r="C119" s="10">
        <v>400</v>
      </c>
      <c r="D119" s="9" t="s">
        <v>560</v>
      </c>
      <c r="E119" s="76">
        <v>12</v>
      </c>
      <c r="F119" s="10">
        <v>19</v>
      </c>
      <c r="G119" s="10">
        <v>27</v>
      </c>
      <c r="H119" s="62">
        <f t="shared" si="4"/>
        <v>12.709733333333332</v>
      </c>
      <c r="I119" s="62">
        <f t="shared" si="5"/>
        <v>3.1774333333333327</v>
      </c>
    </row>
    <row r="120" spans="2:9" x14ac:dyDescent="0.3">
      <c r="B120" s="11" t="s">
        <v>1274</v>
      </c>
      <c r="C120" s="10">
        <v>1000</v>
      </c>
      <c r="D120" s="9"/>
      <c r="E120" s="76">
        <v>258</v>
      </c>
      <c r="F120" s="10">
        <v>217</v>
      </c>
      <c r="G120" s="10">
        <v>238</v>
      </c>
      <c r="H120" s="62">
        <f t="shared" si="4"/>
        <v>156.24206666666666</v>
      </c>
      <c r="I120" s="62">
        <f t="shared" si="5"/>
        <v>15.624206666666666</v>
      </c>
    </row>
    <row r="121" spans="2:9" x14ac:dyDescent="0.3">
      <c r="B121" s="11" t="s">
        <v>1275</v>
      </c>
      <c r="C121" s="10">
        <v>400</v>
      </c>
      <c r="D121" s="77" t="s">
        <v>272</v>
      </c>
      <c r="E121" s="76">
        <v>215</v>
      </c>
      <c r="F121" s="10">
        <v>161</v>
      </c>
      <c r="G121" s="10">
        <v>212</v>
      </c>
      <c r="H121" s="62">
        <f t="shared" si="4"/>
        <v>128.85040000000001</v>
      </c>
      <c r="I121" s="62">
        <f t="shared" si="5"/>
        <v>32.212600000000002</v>
      </c>
    </row>
    <row r="122" spans="2:9" x14ac:dyDescent="0.3">
      <c r="B122" s="11" t="s">
        <v>1276</v>
      </c>
      <c r="C122" s="10">
        <v>1000</v>
      </c>
      <c r="D122" s="77"/>
      <c r="E122" s="76">
        <v>229</v>
      </c>
      <c r="F122" s="10">
        <v>138</v>
      </c>
      <c r="G122" s="10">
        <v>216</v>
      </c>
      <c r="H122" s="62">
        <f t="shared" si="4"/>
        <v>127.75473333333335</v>
      </c>
      <c r="I122" s="62">
        <f t="shared" si="5"/>
        <v>12.775473333333334</v>
      </c>
    </row>
    <row r="123" spans="2:9" x14ac:dyDescent="0.3">
      <c r="B123" s="11" t="s">
        <v>561</v>
      </c>
      <c r="C123" s="10">
        <v>250</v>
      </c>
      <c r="D123" s="9" t="s">
        <v>562</v>
      </c>
      <c r="E123" s="76">
        <v>143</v>
      </c>
      <c r="F123" s="10">
        <v>77</v>
      </c>
      <c r="G123" s="10">
        <v>99</v>
      </c>
      <c r="H123" s="62">
        <f t="shared" si="4"/>
        <v>69.903533333333328</v>
      </c>
      <c r="I123" s="62">
        <f t="shared" si="5"/>
        <v>27.961413333333329</v>
      </c>
    </row>
    <row r="124" spans="2:9" x14ac:dyDescent="0.3">
      <c r="B124" s="11" t="s">
        <v>563</v>
      </c>
      <c r="C124" s="10">
        <v>250</v>
      </c>
      <c r="D124" s="77" t="s">
        <v>272</v>
      </c>
      <c r="E124" s="76">
        <v>32</v>
      </c>
      <c r="F124" s="10">
        <v>15</v>
      </c>
      <c r="G124" s="10">
        <v>35</v>
      </c>
      <c r="H124" s="62">
        <f t="shared" si="4"/>
        <v>17.968933333333332</v>
      </c>
      <c r="I124" s="62">
        <f t="shared" si="5"/>
        <v>7.1875733333333329</v>
      </c>
    </row>
    <row r="125" spans="2:9" x14ac:dyDescent="0.3">
      <c r="B125" s="11">
        <v>6159.1</v>
      </c>
      <c r="C125" s="10">
        <v>400</v>
      </c>
      <c r="D125" s="61" t="s">
        <v>273</v>
      </c>
      <c r="E125" s="76">
        <v>219</v>
      </c>
      <c r="F125" s="10">
        <v>250</v>
      </c>
      <c r="G125" s="10">
        <v>243</v>
      </c>
      <c r="H125" s="62">
        <f t="shared" si="4"/>
        <v>156.02293333333333</v>
      </c>
      <c r="I125" s="62">
        <f t="shared" si="5"/>
        <v>39.005733333333332</v>
      </c>
    </row>
    <row r="126" spans="2:9" x14ac:dyDescent="0.3">
      <c r="B126" s="11">
        <v>6159.2</v>
      </c>
      <c r="C126" s="10">
        <v>400</v>
      </c>
      <c r="D126" s="77" t="s">
        <v>272</v>
      </c>
      <c r="E126" s="76">
        <v>16</v>
      </c>
      <c r="F126" s="10">
        <v>91</v>
      </c>
      <c r="G126" s="10">
        <v>117</v>
      </c>
      <c r="H126" s="62">
        <f t="shared" si="4"/>
        <v>49.085866666666668</v>
      </c>
      <c r="I126" s="62">
        <f t="shared" si="5"/>
        <v>12.271466666666667</v>
      </c>
    </row>
    <row r="127" spans="2:9" ht="55.2" x14ac:dyDescent="0.3">
      <c r="B127" s="11">
        <v>6160.1</v>
      </c>
      <c r="C127" s="10">
        <v>630</v>
      </c>
      <c r="D127" s="9" t="s">
        <v>564</v>
      </c>
      <c r="E127" s="76">
        <v>74</v>
      </c>
      <c r="F127" s="10">
        <v>90</v>
      </c>
      <c r="G127" s="10">
        <v>104</v>
      </c>
      <c r="H127" s="62">
        <f t="shared" si="4"/>
        <v>58.727733333333333</v>
      </c>
      <c r="I127" s="62">
        <f t="shared" si="5"/>
        <v>9.3218624338624334</v>
      </c>
    </row>
    <row r="128" spans="2:9" x14ac:dyDescent="0.3">
      <c r="B128" s="11">
        <v>6160.2</v>
      </c>
      <c r="C128" s="10">
        <v>630</v>
      </c>
      <c r="D128" s="77" t="s">
        <v>272</v>
      </c>
      <c r="E128" s="76">
        <v>1</v>
      </c>
      <c r="F128" s="10">
        <v>0</v>
      </c>
      <c r="G128" s="10">
        <v>0</v>
      </c>
      <c r="H128" s="62">
        <f t="shared" si="4"/>
        <v>0.21913333333333329</v>
      </c>
      <c r="I128" s="62">
        <f t="shared" si="5"/>
        <v>3.4783068783068777E-2</v>
      </c>
    </row>
    <row r="129" spans="2:9" ht="55.2" x14ac:dyDescent="0.3">
      <c r="B129" s="11" t="s">
        <v>565</v>
      </c>
      <c r="C129" s="10">
        <v>400</v>
      </c>
      <c r="D129" s="9" t="s">
        <v>566</v>
      </c>
      <c r="E129" s="76">
        <v>114</v>
      </c>
      <c r="F129" s="10">
        <v>129</v>
      </c>
      <c r="G129" s="10">
        <v>160</v>
      </c>
      <c r="H129" s="62">
        <f t="shared" si="4"/>
        <v>88.310733333333346</v>
      </c>
      <c r="I129" s="62">
        <f t="shared" si="5"/>
        <v>22.077683333333336</v>
      </c>
    </row>
    <row r="130" spans="2:9" x14ac:dyDescent="0.3">
      <c r="B130" s="11" t="s">
        <v>567</v>
      </c>
      <c r="C130" s="10">
        <v>400</v>
      </c>
      <c r="D130" s="77" t="s">
        <v>272</v>
      </c>
      <c r="E130" s="76">
        <v>181</v>
      </c>
      <c r="F130" s="10">
        <v>226</v>
      </c>
      <c r="G130" s="10">
        <v>181</v>
      </c>
      <c r="H130" s="62">
        <f t="shared" si="4"/>
        <v>128.85040000000001</v>
      </c>
      <c r="I130" s="62">
        <f t="shared" si="5"/>
        <v>32.212600000000002</v>
      </c>
    </row>
    <row r="131" spans="2:9" x14ac:dyDescent="0.3">
      <c r="B131" s="11" t="s">
        <v>568</v>
      </c>
      <c r="C131" s="10">
        <v>400</v>
      </c>
      <c r="D131" s="9" t="s">
        <v>569</v>
      </c>
      <c r="E131" s="76">
        <v>226</v>
      </c>
      <c r="F131" s="10">
        <v>213</v>
      </c>
      <c r="G131" s="10">
        <v>185</v>
      </c>
      <c r="H131" s="62">
        <f t="shared" si="4"/>
        <v>136.73920000000001</v>
      </c>
      <c r="I131" s="62">
        <f t="shared" si="5"/>
        <v>34.184800000000003</v>
      </c>
    </row>
    <row r="132" spans="2:9" x14ac:dyDescent="0.3">
      <c r="B132" s="11" t="s">
        <v>570</v>
      </c>
      <c r="C132" s="10">
        <v>400</v>
      </c>
      <c r="D132" s="77" t="s">
        <v>272</v>
      </c>
      <c r="E132" s="76">
        <v>135</v>
      </c>
      <c r="F132" s="10">
        <v>128</v>
      </c>
      <c r="G132" s="10">
        <v>140</v>
      </c>
      <c r="H132" s="62">
        <f t="shared" si="4"/>
        <v>88.310733333333346</v>
      </c>
      <c r="I132" s="62">
        <f t="shared" si="5"/>
        <v>22.077683333333336</v>
      </c>
    </row>
    <row r="133" spans="2:9" ht="41.4" x14ac:dyDescent="0.3">
      <c r="B133" s="11">
        <v>6163.1</v>
      </c>
      <c r="C133" s="10">
        <v>1000</v>
      </c>
      <c r="D133" s="9" t="s">
        <v>571</v>
      </c>
      <c r="E133" s="76">
        <v>186</v>
      </c>
      <c r="F133" s="10">
        <v>274</v>
      </c>
      <c r="G133" s="10">
        <v>179</v>
      </c>
      <c r="H133" s="62">
        <f t="shared" si="4"/>
        <v>140.02619999999999</v>
      </c>
      <c r="I133" s="62">
        <f t="shared" si="5"/>
        <v>14.002619999999999</v>
      </c>
    </row>
    <row r="134" spans="2:9" x14ac:dyDescent="0.3">
      <c r="B134" s="11">
        <v>6163.2</v>
      </c>
      <c r="C134" s="10">
        <v>1000</v>
      </c>
      <c r="D134" s="77" t="s">
        <v>272</v>
      </c>
      <c r="E134" s="76">
        <v>77</v>
      </c>
      <c r="F134" s="10">
        <v>103</v>
      </c>
      <c r="G134" s="10">
        <v>93</v>
      </c>
      <c r="H134" s="62">
        <f t="shared" si="4"/>
        <v>59.823399999999999</v>
      </c>
      <c r="I134" s="62">
        <f t="shared" si="5"/>
        <v>5.9823399999999998</v>
      </c>
    </row>
    <row r="135" spans="2:9" ht="27.6" x14ac:dyDescent="0.3">
      <c r="B135" s="11" t="s">
        <v>572</v>
      </c>
      <c r="C135" s="10">
        <v>400</v>
      </c>
      <c r="D135" s="9" t="s">
        <v>573</v>
      </c>
      <c r="E135" s="76">
        <v>146</v>
      </c>
      <c r="F135" s="10">
        <v>89</v>
      </c>
      <c r="G135" s="10">
        <v>135</v>
      </c>
      <c r="H135" s="62">
        <f t="shared" si="4"/>
        <v>81.079333333333338</v>
      </c>
      <c r="I135" s="62">
        <f t="shared" si="5"/>
        <v>20.269833333333334</v>
      </c>
    </row>
    <row r="136" spans="2:9" x14ac:dyDescent="0.3">
      <c r="B136" s="11" t="s">
        <v>574</v>
      </c>
      <c r="C136" s="10">
        <v>400</v>
      </c>
      <c r="D136" s="77" t="s">
        <v>272</v>
      </c>
      <c r="E136" s="76">
        <v>65</v>
      </c>
      <c r="F136" s="10">
        <v>112</v>
      </c>
      <c r="G136" s="10">
        <v>47</v>
      </c>
      <c r="H136" s="62">
        <f t="shared" si="4"/>
        <v>49.085866666666668</v>
      </c>
      <c r="I136" s="62">
        <f t="shared" si="5"/>
        <v>12.271466666666667</v>
      </c>
    </row>
    <row r="137" spans="2:9" ht="27.6" x14ac:dyDescent="0.3">
      <c r="B137" s="11">
        <v>6259.1</v>
      </c>
      <c r="C137" s="10">
        <v>630</v>
      </c>
      <c r="D137" s="9" t="s">
        <v>575</v>
      </c>
      <c r="E137" s="76">
        <v>52</v>
      </c>
      <c r="F137" s="10">
        <v>39</v>
      </c>
      <c r="G137" s="10">
        <v>48</v>
      </c>
      <c r="H137" s="62">
        <f t="shared" si="4"/>
        <v>30.459533333333336</v>
      </c>
      <c r="I137" s="62">
        <f t="shared" si="5"/>
        <v>4.8348465608465609</v>
      </c>
    </row>
    <row r="138" spans="2:9" x14ac:dyDescent="0.3">
      <c r="B138" s="11">
        <v>6259.2</v>
      </c>
      <c r="C138" s="10">
        <v>630</v>
      </c>
      <c r="D138" s="77" t="s">
        <v>272</v>
      </c>
      <c r="E138" s="76">
        <v>324</v>
      </c>
      <c r="F138" s="10">
        <v>208</v>
      </c>
      <c r="G138" s="10">
        <v>231</v>
      </c>
      <c r="H138" s="62">
        <f t="shared" si="4"/>
        <v>167.19873333333334</v>
      </c>
      <c r="I138" s="62">
        <f t="shared" si="5"/>
        <v>26.539481481481481</v>
      </c>
    </row>
    <row r="139" spans="2:9" ht="55.2" x14ac:dyDescent="0.3">
      <c r="B139" s="11" t="s">
        <v>576</v>
      </c>
      <c r="C139" s="10">
        <v>400</v>
      </c>
      <c r="D139" s="9" t="s">
        <v>577</v>
      </c>
      <c r="E139" s="76">
        <v>62</v>
      </c>
      <c r="F139" s="10">
        <v>58</v>
      </c>
      <c r="G139" s="10">
        <v>35</v>
      </c>
      <c r="H139" s="62">
        <f t="shared" si="4"/>
        <v>33.965666666666664</v>
      </c>
      <c r="I139" s="62">
        <f t="shared" si="5"/>
        <v>8.4914166666666659</v>
      </c>
    </row>
    <row r="140" spans="2:9" x14ac:dyDescent="0.3">
      <c r="B140" s="11" t="s">
        <v>578</v>
      </c>
      <c r="C140" s="10">
        <v>400</v>
      </c>
      <c r="D140" s="77" t="s">
        <v>272</v>
      </c>
      <c r="E140" s="76">
        <v>19</v>
      </c>
      <c r="F140" s="10">
        <v>22</v>
      </c>
      <c r="G140" s="10">
        <v>21</v>
      </c>
      <c r="H140" s="59">
        <f t="shared" si="4"/>
        <v>13.586266666666667</v>
      </c>
      <c r="I140" s="59">
        <f t="shared" si="5"/>
        <v>3.3965666666666663</v>
      </c>
    </row>
    <row r="141" spans="2:9" x14ac:dyDescent="0.3">
      <c r="B141" s="146" t="s">
        <v>1278</v>
      </c>
      <c r="C141" s="147"/>
      <c r="D141" s="147"/>
      <c r="E141" s="147"/>
      <c r="F141" s="147"/>
      <c r="G141" s="147"/>
      <c r="H141" s="147"/>
      <c r="I141" s="148"/>
    </row>
    <row r="142" spans="2:9" ht="28.8" x14ac:dyDescent="0.3">
      <c r="B142" s="80" t="s">
        <v>1279</v>
      </c>
      <c r="C142" s="81">
        <v>400</v>
      </c>
      <c r="D142" s="47" t="s">
        <v>1280</v>
      </c>
      <c r="E142" s="82">
        <v>372</v>
      </c>
      <c r="F142" s="82">
        <v>405</v>
      </c>
      <c r="G142" s="82">
        <v>397</v>
      </c>
      <c r="H142" s="83">
        <f t="shared" ref="H142:H203" si="6">(E142+F142+G142)/3*0.38*1.73</f>
        <v>257.26253333333329</v>
      </c>
      <c r="I142" s="83">
        <f t="shared" ref="I142:I203" si="7">H142/C142*100</f>
        <v>64.315633333333324</v>
      </c>
    </row>
    <row r="143" spans="2:9" x14ac:dyDescent="0.3">
      <c r="B143" s="80" t="s">
        <v>1281</v>
      </c>
      <c r="C143" s="81">
        <v>400</v>
      </c>
      <c r="D143" s="77" t="s">
        <v>272</v>
      </c>
      <c r="E143" s="82">
        <v>139</v>
      </c>
      <c r="F143" s="82">
        <v>155</v>
      </c>
      <c r="G143" s="82">
        <v>134</v>
      </c>
      <c r="H143" s="83">
        <f t="shared" si="6"/>
        <v>93.789066666666656</v>
      </c>
      <c r="I143" s="83">
        <f t="shared" si="7"/>
        <v>23.447266666666664</v>
      </c>
    </row>
    <row r="144" spans="2:9" x14ac:dyDescent="0.3">
      <c r="B144" s="80" t="s">
        <v>1282</v>
      </c>
      <c r="C144" s="81">
        <v>630</v>
      </c>
      <c r="D144" s="47" t="s">
        <v>273</v>
      </c>
      <c r="E144" s="82">
        <v>91</v>
      </c>
      <c r="F144" s="82">
        <v>108</v>
      </c>
      <c r="G144" s="82">
        <v>119</v>
      </c>
      <c r="H144" s="83">
        <f t="shared" si="6"/>
        <v>69.684399999999997</v>
      </c>
      <c r="I144" s="83">
        <f t="shared" si="7"/>
        <v>11.061015873015872</v>
      </c>
    </row>
    <row r="145" spans="2:9" x14ac:dyDescent="0.3">
      <c r="B145" s="80" t="s">
        <v>1283</v>
      </c>
      <c r="C145" s="81">
        <v>630</v>
      </c>
      <c r="D145" s="47" t="s">
        <v>273</v>
      </c>
      <c r="E145" s="82">
        <v>144</v>
      </c>
      <c r="F145" s="82">
        <v>96</v>
      </c>
      <c r="G145" s="82">
        <v>63</v>
      </c>
      <c r="H145" s="83">
        <f t="shared" si="6"/>
        <v>66.397400000000005</v>
      </c>
      <c r="I145" s="83">
        <f t="shared" si="7"/>
        <v>10.539269841269842</v>
      </c>
    </row>
    <row r="146" spans="2:9" ht="28.8" x14ac:dyDescent="0.3">
      <c r="B146" s="80" t="s">
        <v>1284</v>
      </c>
      <c r="C146" s="81">
        <v>400</v>
      </c>
      <c r="D146" s="47" t="s">
        <v>1285</v>
      </c>
      <c r="E146" s="82">
        <v>0</v>
      </c>
      <c r="F146" s="82">
        <v>0</v>
      </c>
      <c r="G146" s="82">
        <v>0</v>
      </c>
      <c r="H146" s="83">
        <f t="shared" si="6"/>
        <v>0</v>
      </c>
      <c r="I146" s="83">
        <f t="shared" si="7"/>
        <v>0</v>
      </c>
    </row>
    <row r="147" spans="2:9" x14ac:dyDescent="0.3">
      <c r="B147" s="80" t="s">
        <v>1286</v>
      </c>
      <c r="C147" s="81">
        <v>250</v>
      </c>
      <c r="D147" s="77" t="s">
        <v>272</v>
      </c>
      <c r="E147" s="82">
        <v>33</v>
      </c>
      <c r="F147" s="82">
        <v>18</v>
      </c>
      <c r="G147" s="82">
        <v>45</v>
      </c>
      <c r="H147" s="83">
        <f t="shared" si="6"/>
        <v>21.036799999999999</v>
      </c>
      <c r="I147" s="83">
        <f t="shared" si="7"/>
        <v>8.4147199999999991</v>
      </c>
    </row>
    <row r="148" spans="2:9" ht="43.2" x14ac:dyDescent="0.3">
      <c r="B148" s="80" t="s">
        <v>1287</v>
      </c>
      <c r="C148" s="81">
        <v>400</v>
      </c>
      <c r="D148" s="47" t="s">
        <v>1288</v>
      </c>
      <c r="E148" s="82">
        <v>134</v>
      </c>
      <c r="F148" s="82">
        <v>152</v>
      </c>
      <c r="G148" s="82">
        <v>166</v>
      </c>
      <c r="H148" s="83">
        <f t="shared" si="6"/>
        <v>99.048266666666663</v>
      </c>
      <c r="I148" s="83">
        <f t="shared" si="7"/>
        <v>24.762066666666666</v>
      </c>
    </row>
    <row r="149" spans="2:9" x14ac:dyDescent="0.3">
      <c r="B149" s="80" t="s">
        <v>1289</v>
      </c>
      <c r="C149" s="81">
        <v>400</v>
      </c>
      <c r="D149" s="77" t="s">
        <v>272</v>
      </c>
      <c r="E149" s="82">
        <v>118</v>
      </c>
      <c r="F149" s="82">
        <v>85</v>
      </c>
      <c r="G149" s="82">
        <v>73</v>
      </c>
      <c r="H149" s="83">
        <f t="shared" si="6"/>
        <v>60.480800000000002</v>
      </c>
      <c r="I149" s="83">
        <f t="shared" si="7"/>
        <v>15.120200000000001</v>
      </c>
    </row>
    <row r="150" spans="2:9" ht="43.2" x14ac:dyDescent="0.3">
      <c r="B150" s="80" t="s">
        <v>1290</v>
      </c>
      <c r="C150" s="81">
        <v>630</v>
      </c>
      <c r="D150" s="47" t="s">
        <v>1291</v>
      </c>
      <c r="E150" s="82">
        <v>100</v>
      </c>
      <c r="F150" s="82">
        <v>60</v>
      </c>
      <c r="G150" s="82">
        <v>100</v>
      </c>
      <c r="H150" s="83">
        <f t="shared" si="6"/>
        <v>56.974666666666671</v>
      </c>
      <c r="I150" s="83">
        <f t="shared" si="7"/>
        <v>9.0435978835978847</v>
      </c>
    </row>
    <row r="151" spans="2:9" x14ac:dyDescent="0.3">
      <c r="B151" s="80" t="s">
        <v>1292</v>
      </c>
      <c r="C151" s="81">
        <v>630</v>
      </c>
      <c r="D151" s="77" t="s">
        <v>272</v>
      </c>
      <c r="E151" s="82">
        <v>80</v>
      </c>
      <c r="F151" s="82">
        <v>80</v>
      </c>
      <c r="G151" s="82">
        <v>100</v>
      </c>
      <c r="H151" s="83">
        <f t="shared" si="6"/>
        <v>56.974666666666671</v>
      </c>
      <c r="I151" s="83">
        <f t="shared" si="7"/>
        <v>9.0435978835978847</v>
      </c>
    </row>
    <row r="152" spans="2:9" ht="43.2" x14ac:dyDescent="0.3">
      <c r="B152" s="80" t="s">
        <v>1293</v>
      </c>
      <c r="C152" s="81">
        <v>400</v>
      </c>
      <c r="D152" s="47" t="s">
        <v>1294</v>
      </c>
      <c r="E152" s="82">
        <v>107</v>
      </c>
      <c r="F152" s="82">
        <v>133</v>
      </c>
      <c r="G152" s="82">
        <v>80</v>
      </c>
      <c r="H152" s="83">
        <f t="shared" si="6"/>
        <v>70.122666666666674</v>
      </c>
      <c r="I152" s="83">
        <f t="shared" si="7"/>
        <v>17.530666666666669</v>
      </c>
    </row>
    <row r="153" spans="2:9" x14ac:dyDescent="0.3">
      <c r="B153" s="80" t="s">
        <v>1295</v>
      </c>
      <c r="C153" s="81">
        <v>400</v>
      </c>
      <c r="D153" s="77" t="s">
        <v>272</v>
      </c>
      <c r="E153" s="82">
        <v>105</v>
      </c>
      <c r="F153" s="82">
        <v>211</v>
      </c>
      <c r="G153" s="82">
        <v>99</v>
      </c>
      <c r="H153" s="83">
        <f t="shared" si="6"/>
        <v>90.940333333333342</v>
      </c>
      <c r="I153" s="83">
        <f t="shared" si="7"/>
        <v>22.735083333333336</v>
      </c>
    </row>
    <row r="154" spans="2:9" ht="43.2" x14ac:dyDescent="0.3">
      <c r="B154" s="80" t="s">
        <v>1296</v>
      </c>
      <c r="C154" s="81">
        <v>400</v>
      </c>
      <c r="D154" s="47" t="s">
        <v>1297</v>
      </c>
      <c r="E154" s="82">
        <v>94</v>
      </c>
      <c r="F154" s="82">
        <v>144</v>
      </c>
      <c r="G154" s="82">
        <v>121</v>
      </c>
      <c r="H154" s="83">
        <f t="shared" si="6"/>
        <v>78.668866666666673</v>
      </c>
      <c r="I154" s="83">
        <f t="shared" si="7"/>
        <v>19.667216666666668</v>
      </c>
    </row>
    <row r="155" spans="2:9" x14ac:dyDescent="0.3">
      <c r="B155" s="80" t="s">
        <v>1298</v>
      </c>
      <c r="C155" s="81">
        <v>400</v>
      </c>
      <c r="D155" s="77" t="s">
        <v>272</v>
      </c>
      <c r="E155" s="82">
        <v>135</v>
      </c>
      <c r="F155" s="82">
        <v>104</v>
      </c>
      <c r="G155" s="82">
        <v>98</v>
      </c>
      <c r="H155" s="83">
        <f t="shared" si="6"/>
        <v>73.84793333333333</v>
      </c>
      <c r="I155" s="83">
        <f t="shared" si="7"/>
        <v>18.461983333333333</v>
      </c>
    </row>
    <row r="156" spans="2:9" x14ac:dyDescent="0.3">
      <c r="B156" s="80" t="s">
        <v>1299</v>
      </c>
      <c r="C156" s="81">
        <v>400</v>
      </c>
      <c r="D156" s="47" t="s">
        <v>1300</v>
      </c>
      <c r="E156" s="82">
        <v>70</v>
      </c>
      <c r="F156" s="82">
        <v>60</v>
      </c>
      <c r="G156" s="82">
        <v>80</v>
      </c>
      <c r="H156" s="83">
        <f t="shared" si="6"/>
        <v>46.018000000000001</v>
      </c>
      <c r="I156" s="83">
        <f t="shared" si="7"/>
        <v>11.5045</v>
      </c>
    </row>
    <row r="157" spans="2:9" x14ac:dyDescent="0.3">
      <c r="B157" s="80" t="s">
        <v>1301</v>
      </c>
      <c r="C157" s="81">
        <v>400</v>
      </c>
      <c r="D157" s="77" t="s">
        <v>272</v>
      </c>
      <c r="E157" s="82">
        <v>70</v>
      </c>
      <c r="F157" s="82">
        <v>60</v>
      </c>
      <c r="G157" s="82">
        <v>80</v>
      </c>
      <c r="H157" s="83">
        <f t="shared" si="6"/>
        <v>46.018000000000001</v>
      </c>
      <c r="I157" s="83">
        <f t="shared" si="7"/>
        <v>11.5045</v>
      </c>
    </row>
    <row r="158" spans="2:9" x14ac:dyDescent="0.3">
      <c r="B158" s="80" t="s">
        <v>1302</v>
      </c>
      <c r="C158" s="81">
        <v>400</v>
      </c>
      <c r="D158" s="47" t="s">
        <v>273</v>
      </c>
      <c r="E158" s="82">
        <v>70</v>
      </c>
      <c r="F158" s="82">
        <v>125</v>
      </c>
      <c r="G158" s="82">
        <v>157</v>
      </c>
      <c r="H158" s="83">
        <f t="shared" si="6"/>
        <v>77.134933333333336</v>
      </c>
      <c r="I158" s="83">
        <f t="shared" si="7"/>
        <v>19.283733333333334</v>
      </c>
    </row>
    <row r="159" spans="2:9" x14ac:dyDescent="0.3">
      <c r="B159" s="80" t="s">
        <v>1303</v>
      </c>
      <c r="C159" s="81">
        <v>400</v>
      </c>
      <c r="D159" s="47" t="s">
        <v>273</v>
      </c>
      <c r="E159" s="82">
        <v>154</v>
      </c>
      <c r="F159" s="82">
        <v>153</v>
      </c>
      <c r="G159" s="82">
        <v>133</v>
      </c>
      <c r="H159" s="83">
        <f t="shared" si="6"/>
        <v>96.418666666666653</v>
      </c>
      <c r="I159" s="83">
        <f t="shared" si="7"/>
        <v>24.104666666666663</v>
      </c>
    </row>
    <row r="160" spans="2:9" ht="43.2" x14ac:dyDescent="0.3">
      <c r="B160" s="80" t="s">
        <v>1304</v>
      </c>
      <c r="C160" s="81">
        <v>1000</v>
      </c>
      <c r="D160" s="47" t="s">
        <v>1305</v>
      </c>
      <c r="E160" s="82">
        <v>125</v>
      </c>
      <c r="F160" s="82">
        <v>95</v>
      </c>
      <c r="G160" s="82">
        <v>120</v>
      </c>
      <c r="H160" s="83">
        <f t="shared" si="6"/>
        <v>74.505333333333326</v>
      </c>
      <c r="I160" s="83">
        <f t="shared" si="7"/>
        <v>7.4505333333333326</v>
      </c>
    </row>
    <row r="161" spans="2:9" x14ac:dyDescent="0.3">
      <c r="B161" s="80" t="s">
        <v>1306</v>
      </c>
      <c r="C161" s="81">
        <v>1000</v>
      </c>
      <c r="D161" s="77" t="s">
        <v>272</v>
      </c>
      <c r="E161" s="82">
        <v>239</v>
      </c>
      <c r="F161" s="82">
        <v>251</v>
      </c>
      <c r="G161" s="82">
        <v>220</v>
      </c>
      <c r="H161" s="83">
        <f t="shared" si="6"/>
        <v>155.58466666666666</v>
      </c>
      <c r="I161" s="83">
        <f t="shared" si="7"/>
        <v>15.558466666666668</v>
      </c>
    </row>
    <row r="162" spans="2:9" x14ac:dyDescent="0.3">
      <c r="B162" s="80" t="s">
        <v>1307</v>
      </c>
      <c r="C162" s="81">
        <v>400</v>
      </c>
      <c r="D162" s="47" t="s">
        <v>1308</v>
      </c>
      <c r="E162" s="82">
        <v>89</v>
      </c>
      <c r="F162" s="82">
        <v>165</v>
      </c>
      <c r="G162" s="82">
        <v>120</v>
      </c>
      <c r="H162" s="83">
        <f t="shared" si="6"/>
        <v>81.955866666666665</v>
      </c>
      <c r="I162" s="83">
        <f t="shared" si="7"/>
        <v>20.488966666666666</v>
      </c>
    </row>
    <row r="163" spans="2:9" x14ac:dyDescent="0.3">
      <c r="B163" s="80" t="s">
        <v>1309</v>
      </c>
      <c r="C163" s="81">
        <v>400</v>
      </c>
      <c r="D163" s="77" t="s">
        <v>272</v>
      </c>
      <c r="E163" s="82">
        <v>111</v>
      </c>
      <c r="F163" s="82">
        <v>130</v>
      </c>
      <c r="G163" s="82">
        <v>153</v>
      </c>
      <c r="H163" s="83">
        <f t="shared" si="6"/>
        <v>86.338533333333345</v>
      </c>
      <c r="I163" s="83">
        <f t="shared" si="7"/>
        <v>21.584633333333336</v>
      </c>
    </row>
    <row r="164" spans="2:9" ht="28.8" x14ac:dyDescent="0.3">
      <c r="B164" s="80" t="s">
        <v>1310</v>
      </c>
      <c r="C164" s="81">
        <v>100</v>
      </c>
      <c r="D164" s="47" t="s">
        <v>1311</v>
      </c>
      <c r="E164" s="82">
        <v>39</v>
      </c>
      <c r="F164" s="82">
        <v>52</v>
      </c>
      <c r="G164" s="82">
        <v>28</v>
      </c>
      <c r="H164" s="83">
        <f t="shared" si="6"/>
        <v>26.076866666666664</v>
      </c>
      <c r="I164" s="83">
        <f t="shared" si="7"/>
        <v>26.076866666666664</v>
      </c>
    </row>
    <row r="165" spans="2:9" x14ac:dyDescent="0.3">
      <c r="B165" s="80" t="s">
        <v>1312</v>
      </c>
      <c r="C165" s="81">
        <v>63</v>
      </c>
      <c r="D165" s="77" t="s">
        <v>272</v>
      </c>
      <c r="E165" s="82">
        <v>3</v>
      </c>
      <c r="F165" s="82">
        <v>2</v>
      </c>
      <c r="G165" s="82">
        <v>23</v>
      </c>
      <c r="H165" s="83">
        <f t="shared" si="6"/>
        <v>6.1357333333333335</v>
      </c>
      <c r="I165" s="83">
        <f t="shared" si="7"/>
        <v>9.7392592592592599</v>
      </c>
    </row>
    <row r="166" spans="2:9" ht="28.8" x14ac:dyDescent="0.3">
      <c r="B166" s="80" t="s">
        <v>1313</v>
      </c>
      <c r="C166" s="81">
        <v>400</v>
      </c>
      <c r="D166" s="47" t="s">
        <v>1314</v>
      </c>
      <c r="E166" s="82">
        <v>137</v>
      </c>
      <c r="F166" s="82">
        <v>121</v>
      </c>
      <c r="G166" s="82">
        <v>101</v>
      </c>
      <c r="H166" s="83">
        <f t="shared" si="6"/>
        <v>78.668866666666673</v>
      </c>
      <c r="I166" s="83">
        <f t="shared" si="7"/>
        <v>19.667216666666668</v>
      </c>
    </row>
    <row r="167" spans="2:9" x14ac:dyDescent="0.3">
      <c r="B167" s="80" t="s">
        <v>1315</v>
      </c>
      <c r="C167" s="81">
        <v>400</v>
      </c>
      <c r="D167" s="77" t="s">
        <v>272</v>
      </c>
      <c r="E167" s="82">
        <v>139</v>
      </c>
      <c r="F167" s="82">
        <v>162</v>
      </c>
      <c r="G167" s="82">
        <v>133</v>
      </c>
      <c r="H167" s="83">
        <f t="shared" si="6"/>
        <v>95.103866666666661</v>
      </c>
      <c r="I167" s="83">
        <f t="shared" si="7"/>
        <v>23.775966666666665</v>
      </c>
    </row>
    <row r="168" spans="2:9" ht="43.2" x14ac:dyDescent="0.3">
      <c r="B168" s="80" t="s">
        <v>1316</v>
      </c>
      <c r="C168" s="81">
        <v>630</v>
      </c>
      <c r="D168" s="47" t="s">
        <v>1291</v>
      </c>
      <c r="E168" s="82">
        <v>180</v>
      </c>
      <c r="F168" s="82">
        <v>137</v>
      </c>
      <c r="G168" s="82">
        <v>130</v>
      </c>
      <c r="H168" s="83">
        <f t="shared" si="6"/>
        <v>97.95259999999999</v>
      </c>
      <c r="I168" s="83">
        <f t="shared" si="7"/>
        <v>15.548031746031747</v>
      </c>
    </row>
    <row r="169" spans="2:9" x14ac:dyDescent="0.3">
      <c r="B169" s="80" t="s">
        <v>1317</v>
      </c>
      <c r="C169" s="84">
        <v>630</v>
      </c>
      <c r="D169" s="77" t="s">
        <v>272</v>
      </c>
      <c r="E169" s="85">
        <v>42</v>
      </c>
      <c r="F169" s="85">
        <v>48</v>
      </c>
      <c r="G169" s="85">
        <v>46</v>
      </c>
      <c r="H169" s="86">
        <f t="shared" si="6"/>
        <v>29.802133333333334</v>
      </c>
      <c r="I169" s="86">
        <f t="shared" si="7"/>
        <v>4.7304973544973548</v>
      </c>
    </row>
    <row r="170" spans="2:9" ht="43.2" x14ac:dyDescent="0.3">
      <c r="B170" s="80" t="s">
        <v>1318</v>
      </c>
      <c r="C170" s="81">
        <v>630</v>
      </c>
      <c r="D170" s="47" t="s">
        <v>1291</v>
      </c>
      <c r="E170" s="82">
        <v>120</v>
      </c>
      <c r="F170" s="82">
        <v>120</v>
      </c>
      <c r="G170" s="82">
        <v>140</v>
      </c>
      <c r="H170" s="83">
        <f t="shared" si="6"/>
        <v>83.270666666666671</v>
      </c>
      <c r="I170" s="83">
        <f t="shared" si="7"/>
        <v>13.21756613756614</v>
      </c>
    </row>
    <row r="171" spans="2:9" x14ac:dyDescent="0.3">
      <c r="B171" s="80" t="s">
        <v>1319</v>
      </c>
      <c r="C171" s="81">
        <v>630</v>
      </c>
      <c r="D171" s="77" t="s">
        <v>272</v>
      </c>
      <c r="E171" s="82">
        <v>140</v>
      </c>
      <c r="F171" s="82">
        <v>100</v>
      </c>
      <c r="G171" s="82">
        <v>120</v>
      </c>
      <c r="H171" s="83">
        <f t="shared" si="6"/>
        <v>78.888000000000005</v>
      </c>
      <c r="I171" s="83">
        <f t="shared" si="7"/>
        <v>12.521904761904763</v>
      </c>
    </row>
    <row r="172" spans="2:9" ht="43.2" x14ac:dyDescent="0.3">
      <c r="B172" s="80" t="s">
        <v>1320</v>
      </c>
      <c r="C172" s="81">
        <v>630</v>
      </c>
      <c r="D172" s="47" t="s">
        <v>1291</v>
      </c>
      <c r="E172" s="82">
        <v>190</v>
      </c>
      <c r="F172" s="82">
        <v>240</v>
      </c>
      <c r="G172" s="82">
        <v>240</v>
      </c>
      <c r="H172" s="83">
        <f t="shared" si="6"/>
        <v>146.81933333333333</v>
      </c>
      <c r="I172" s="83">
        <f t="shared" si="7"/>
        <v>23.304656084656084</v>
      </c>
    </row>
    <row r="173" spans="2:9" x14ac:dyDescent="0.3">
      <c r="B173" s="80" t="s">
        <v>1321</v>
      </c>
      <c r="C173" s="81">
        <v>630</v>
      </c>
      <c r="D173" s="77" t="s">
        <v>272</v>
      </c>
      <c r="E173" s="82">
        <v>220</v>
      </c>
      <c r="F173" s="82">
        <v>260</v>
      </c>
      <c r="G173" s="82">
        <v>220</v>
      </c>
      <c r="H173" s="83">
        <f t="shared" si="6"/>
        <v>153.39333333333335</v>
      </c>
      <c r="I173" s="83">
        <f t="shared" si="7"/>
        <v>24.348148148148148</v>
      </c>
    </row>
    <row r="174" spans="2:9" ht="43.2" x14ac:dyDescent="0.3">
      <c r="B174" s="80" t="s">
        <v>1322</v>
      </c>
      <c r="C174" s="81">
        <v>630</v>
      </c>
      <c r="D174" s="47" t="s">
        <v>1291</v>
      </c>
      <c r="E174" s="82">
        <v>150</v>
      </c>
      <c r="F174" s="82">
        <v>160</v>
      </c>
      <c r="G174" s="82">
        <v>155</v>
      </c>
      <c r="H174" s="83">
        <f t="shared" si="6"/>
        <v>101.89699999999999</v>
      </c>
      <c r="I174" s="83">
        <f t="shared" si="7"/>
        <v>16.174126984126982</v>
      </c>
    </row>
    <row r="175" spans="2:9" x14ac:dyDescent="0.3">
      <c r="B175" s="80" t="s">
        <v>1323</v>
      </c>
      <c r="C175" s="81">
        <v>630</v>
      </c>
      <c r="D175" s="77" t="s">
        <v>272</v>
      </c>
      <c r="E175" s="82">
        <v>240</v>
      </c>
      <c r="F175" s="82">
        <v>240</v>
      </c>
      <c r="G175" s="82">
        <v>210</v>
      </c>
      <c r="H175" s="83">
        <f t="shared" si="6"/>
        <v>151.202</v>
      </c>
      <c r="I175" s="83">
        <f t="shared" si="7"/>
        <v>24.000317460317461</v>
      </c>
    </row>
    <row r="176" spans="2:9" ht="43.2" x14ac:dyDescent="0.3">
      <c r="B176" s="80" t="s">
        <v>1324</v>
      </c>
      <c r="C176" s="81">
        <v>630</v>
      </c>
      <c r="D176" s="47" t="s">
        <v>1291</v>
      </c>
      <c r="E176" s="82">
        <v>220</v>
      </c>
      <c r="F176" s="82">
        <v>220</v>
      </c>
      <c r="G176" s="82">
        <v>200</v>
      </c>
      <c r="H176" s="83">
        <f t="shared" si="6"/>
        <v>140.24533333333335</v>
      </c>
      <c r="I176" s="83">
        <f t="shared" si="7"/>
        <v>22.261164021164024</v>
      </c>
    </row>
    <row r="177" spans="2:9" x14ac:dyDescent="0.3">
      <c r="B177" s="80" t="s">
        <v>1325</v>
      </c>
      <c r="C177" s="81">
        <v>630</v>
      </c>
      <c r="D177" s="77" t="s">
        <v>272</v>
      </c>
      <c r="E177" s="82">
        <v>180</v>
      </c>
      <c r="F177" s="82">
        <v>180</v>
      </c>
      <c r="G177" s="82">
        <v>200</v>
      </c>
      <c r="H177" s="83">
        <f t="shared" si="6"/>
        <v>122.71466666666667</v>
      </c>
      <c r="I177" s="83">
        <f t="shared" si="7"/>
        <v>19.47851851851852</v>
      </c>
    </row>
    <row r="178" spans="2:9" ht="43.2" x14ac:dyDescent="0.3">
      <c r="B178" s="80" t="s">
        <v>1326</v>
      </c>
      <c r="C178" s="81">
        <v>400</v>
      </c>
      <c r="D178" s="47" t="s">
        <v>1291</v>
      </c>
      <c r="E178" s="82">
        <v>8</v>
      </c>
      <c r="F178" s="82">
        <v>10</v>
      </c>
      <c r="G178" s="82">
        <v>10</v>
      </c>
      <c r="H178" s="83">
        <f t="shared" si="6"/>
        <v>6.1357333333333335</v>
      </c>
      <c r="I178" s="83">
        <f t="shared" si="7"/>
        <v>1.5339333333333334</v>
      </c>
    </row>
    <row r="179" spans="2:9" x14ac:dyDescent="0.3">
      <c r="B179" s="80" t="s">
        <v>1327</v>
      </c>
      <c r="C179" s="81">
        <v>400</v>
      </c>
      <c r="D179" s="77" t="s">
        <v>272</v>
      </c>
      <c r="E179" s="82">
        <v>96</v>
      </c>
      <c r="F179" s="82">
        <v>97</v>
      </c>
      <c r="G179" s="82">
        <v>108</v>
      </c>
      <c r="H179" s="83">
        <f t="shared" si="6"/>
        <v>65.959133333333327</v>
      </c>
      <c r="I179" s="83">
        <f t="shared" si="7"/>
        <v>16.489783333333332</v>
      </c>
    </row>
    <row r="180" spans="2:9" ht="43.2" x14ac:dyDescent="0.3">
      <c r="B180" s="80" t="s">
        <v>1328</v>
      </c>
      <c r="C180" s="81">
        <v>630</v>
      </c>
      <c r="D180" s="47" t="s">
        <v>1291</v>
      </c>
      <c r="E180" s="82">
        <v>100</v>
      </c>
      <c r="F180" s="82">
        <v>160</v>
      </c>
      <c r="G180" s="82">
        <v>70</v>
      </c>
      <c r="H180" s="83">
        <f t="shared" si="6"/>
        <v>72.313999999999993</v>
      </c>
      <c r="I180" s="83">
        <f t="shared" si="7"/>
        <v>11.478412698412697</v>
      </c>
    </row>
    <row r="181" spans="2:9" x14ac:dyDescent="0.3">
      <c r="B181" s="80" t="s">
        <v>1329</v>
      </c>
      <c r="C181" s="81">
        <v>630</v>
      </c>
      <c r="D181" s="77" t="s">
        <v>272</v>
      </c>
      <c r="E181" s="82">
        <v>80</v>
      </c>
      <c r="F181" s="82">
        <v>75</v>
      </c>
      <c r="G181" s="82">
        <v>80</v>
      </c>
      <c r="H181" s="83">
        <f t="shared" si="6"/>
        <v>51.496333333333332</v>
      </c>
      <c r="I181" s="83">
        <f t="shared" si="7"/>
        <v>8.1740211640211644</v>
      </c>
    </row>
    <row r="182" spans="2:9" ht="28.8" x14ac:dyDescent="0.3">
      <c r="B182" s="80" t="s">
        <v>1330</v>
      </c>
      <c r="C182" s="81">
        <v>400</v>
      </c>
      <c r="D182" s="47" t="s">
        <v>1331</v>
      </c>
      <c r="E182" s="82">
        <v>183</v>
      </c>
      <c r="F182" s="82">
        <v>169</v>
      </c>
      <c r="G182" s="82">
        <v>182</v>
      </c>
      <c r="H182" s="83">
        <f t="shared" si="6"/>
        <v>117.0172</v>
      </c>
      <c r="I182" s="83">
        <f t="shared" si="7"/>
        <v>29.254300000000001</v>
      </c>
    </row>
    <row r="183" spans="2:9" x14ac:dyDescent="0.3">
      <c r="B183" s="80" t="s">
        <v>1332</v>
      </c>
      <c r="C183" s="81">
        <v>400</v>
      </c>
      <c r="D183" s="77" t="s">
        <v>272</v>
      </c>
      <c r="E183" s="82">
        <v>202</v>
      </c>
      <c r="F183" s="82">
        <v>185</v>
      </c>
      <c r="G183" s="82">
        <v>191</v>
      </c>
      <c r="H183" s="83">
        <f t="shared" si="6"/>
        <v>126.65906666666665</v>
      </c>
      <c r="I183" s="83">
        <f t="shared" si="7"/>
        <v>31.664766666666662</v>
      </c>
    </row>
    <row r="184" spans="2:9" x14ac:dyDescent="0.3">
      <c r="B184" s="80" t="s">
        <v>1333</v>
      </c>
      <c r="C184" s="81">
        <v>250</v>
      </c>
      <c r="D184" s="47" t="s">
        <v>273</v>
      </c>
      <c r="E184" s="82">
        <v>52</v>
      </c>
      <c r="F184" s="82">
        <v>132</v>
      </c>
      <c r="G184" s="82">
        <v>82</v>
      </c>
      <c r="H184" s="83">
        <f t="shared" si="6"/>
        <v>58.289466666666669</v>
      </c>
      <c r="I184" s="83">
        <f t="shared" si="7"/>
        <v>23.315786666666668</v>
      </c>
    </row>
    <row r="185" spans="2:9" x14ac:dyDescent="0.3">
      <c r="B185" s="80" t="s">
        <v>1334</v>
      </c>
      <c r="C185" s="81">
        <v>250</v>
      </c>
      <c r="D185" s="47" t="s">
        <v>273</v>
      </c>
      <c r="E185" s="82">
        <v>175</v>
      </c>
      <c r="F185" s="82">
        <v>127</v>
      </c>
      <c r="G185" s="82">
        <v>169</v>
      </c>
      <c r="H185" s="83">
        <f t="shared" si="6"/>
        <v>103.21180000000001</v>
      </c>
      <c r="I185" s="83">
        <f t="shared" si="7"/>
        <v>41.28472</v>
      </c>
    </row>
    <row r="186" spans="2:9" ht="28.8" x14ac:dyDescent="0.3">
      <c r="B186" s="80" t="s">
        <v>1335</v>
      </c>
      <c r="C186" s="81">
        <v>400</v>
      </c>
      <c r="D186" s="47" t="s">
        <v>1336</v>
      </c>
      <c r="E186" s="82">
        <v>404</v>
      </c>
      <c r="F186" s="82">
        <v>358</v>
      </c>
      <c r="G186" s="82">
        <v>305</v>
      </c>
      <c r="H186" s="83">
        <f t="shared" si="6"/>
        <v>233.81526666666667</v>
      </c>
      <c r="I186" s="83">
        <f t="shared" si="7"/>
        <v>58.453816666666668</v>
      </c>
    </row>
    <row r="187" spans="2:9" x14ac:dyDescent="0.3">
      <c r="B187" s="80" t="s">
        <v>1337</v>
      </c>
      <c r="C187" s="81">
        <v>400</v>
      </c>
      <c r="D187" s="77" t="s">
        <v>272</v>
      </c>
      <c r="E187" s="82">
        <v>82</v>
      </c>
      <c r="F187" s="82">
        <v>85</v>
      </c>
      <c r="G187" s="82">
        <v>133</v>
      </c>
      <c r="H187" s="83">
        <f t="shared" si="6"/>
        <v>65.739999999999995</v>
      </c>
      <c r="I187" s="83">
        <f t="shared" si="7"/>
        <v>16.434999999999999</v>
      </c>
    </row>
    <row r="188" spans="2:9" ht="28.8" x14ac:dyDescent="0.3">
      <c r="B188" s="80" t="s">
        <v>1338</v>
      </c>
      <c r="C188" s="81">
        <v>630</v>
      </c>
      <c r="D188" s="47" t="s">
        <v>1339</v>
      </c>
      <c r="E188" s="82">
        <v>351</v>
      </c>
      <c r="F188" s="82">
        <v>370</v>
      </c>
      <c r="G188" s="82">
        <v>355</v>
      </c>
      <c r="H188" s="83">
        <f t="shared" si="6"/>
        <v>235.78746666666669</v>
      </c>
      <c r="I188" s="83">
        <f t="shared" si="7"/>
        <v>37.426582010582017</v>
      </c>
    </row>
    <row r="189" spans="2:9" x14ac:dyDescent="0.3">
      <c r="B189" s="80" t="s">
        <v>1340</v>
      </c>
      <c r="C189" s="81">
        <v>630</v>
      </c>
      <c r="D189" s="77" t="s">
        <v>272</v>
      </c>
      <c r="E189" s="82">
        <v>0</v>
      </c>
      <c r="F189" s="82">
        <v>0</v>
      </c>
      <c r="G189" s="82">
        <v>0</v>
      </c>
      <c r="H189" s="83">
        <f t="shared" si="6"/>
        <v>0</v>
      </c>
      <c r="I189" s="83">
        <f t="shared" si="7"/>
        <v>0</v>
      </c>
    </row>
    <row r="190" spans="2:9" x14ac:dyDescent="0.3">
      <c r="B190" s="80" t="s">
        <v>1341</v>
      </c>
      <c r="C190" s="81">
        <v>400</v>
      </c>
      <c r="D190" s="47" t="s">
        <v>1342</v>
      </c>
      <c r="E190" s="82">
        <v>268</v>
      </c>
      <c r="F190" s="82">
        <v>261</v>
      </c>
      <c r="G190" s="82">
        <v>292</v>
      </c>
      <c r="H190" s="83">
        <f t="shared" si="6"/>
        <v>179.90846666666667</v>
      </c>
      <c r="I190" s="83">
        <f t="shared" si="7"/>
        <v>44.977116666666667</v>
      </c>
    </row>
    <row r="191" spans="2:9" x14ac:dyDescent="0.3">
      <c r="B191" s="80" t="s">
        <v>1343</v>
      </c>
      <c r="C191" s="81">
        <v>400</v>
      </c>
      <c r="D191" s="77" t="s">
        <v>272</v>
      </c>
      <c r="E191" s="82">
        <v>297</v>
      </c>
      <c r="F191" s="82">
        <v>332</v>
      </c>
      <c r="G191" s="82">
        <v>290</v>
      </c>
      <c r="H191" s="83">
        <f t="shared" si="6"/>
        <v>201.38353333333333</v>
      </c>
      <c r="I191" s="83">
        <f t="shared" si="7"/>
        <v>50.345883333333333</v>
      </c>
    </row>
    <row r="192" spans="2:9" ht="28.8" x14ac:dyDescent="0.3">
      <c r="B192" s="80" t="s">
        <v>1344</v>
      </c>
      <c r="C192" s="81">
        <v>400</v>
      </c>
      <c r="D192" s="47" t="s">
        <v>1345</v>
      </c>
      <c r="E192" s="82">
        <v>72</v>
      </c>
      <c r="F192" s="82">
        <v>66</v>
      </c>
      <c r="G192" s="82">
        <v>90</v>
      </c>
      <c r="H192" s="83">
        <f t="shared" si="6"/>
        <v>49.962399999999995</v>
      </c>
      <c r="I192" s="83">
        <f t="shared" si="7"/>
        <v>12.490599999999999</v>
      </c>
    </row>
    <row r="193" spans="2:9" x14ac:dyDescent="0.3">
      <c r="B193" s="80" t="s">
        <v>1346</v>
      </c>
      <c r="C193" s="81">
        <v>400</v>
      </c>
      <c r="D193" s="77" t="s">
        <v>272</v>
      </c>
      <c r="E193" s="82">
        <v>85</v>
      </c>
      <c r="F193" s="82">
        <v>84</v>
      </c>
      <c r="G193" s="82">
        <v>75</v>
      </c>
      <c r="H193" s="83">
        <f t="shared" si="6"/>
        <v>53.468533333333333</v>
      </c>
      <c r="I193" s="83">
        <f t="shared" si="7"/>
        <v>13.367133333333333</v>
      </c>
    </row>
    <row r="194" spans="2:9" x14ac:dyDescent="0.3">
      <c r="B194" s="80" t="s">
        <v>1347</v>
      </c>
      <c r="C194" s="81">
        <v>400</v>
      </c>
      <c r="D194" s="47" t="s">
        <v>273</v>
      </c>
      <c r="E194" s="82">
        <v>211</v>
      </c>
      <c r="F194" s="82">
        <v>392</v>
      </c>
      <c r="G194" s="82">
        <v>345</v>
      </c>
      <c r="H194" s="83">
        <f t="shared" si="6"/>
        <v>207.73839999999998</v>
      </c>
      <c r="I194" s="83">
        <f t="shared" si="7"/>
        <v>51.934599999999996</v>
      </c>
    </row>
    <row r="195" spans="2:9" x14ac:dyDescent="0.3">
      <c r="B195" s="80" t="s">
        <v>1348</v>
      </c>
      <c r="C195" s="81">
        <v>400</v>
      </c>
      <c r="D195" s="47" t="s">
        <v>273</v>
      </c>
      <c r="E195" s="82">
        <v>172</v>
      </c>
      <c r="F195" s="82">
        <v>152</v>
      </c>
      <c r="G195" s="82">
        <v>194</v>
      </c>
      <c r="H195" s="83">
        <f t="shared" si="6"/>
        <v>113.51106666666666</v>
      </c>
      <c r="I195" s="83">
        <f t="shared" si="7"/>
        <v>28.377766666666666</v>
      </c>
    </row>
    <row r="196" spans="2:9" x14ac:dyDescent="0.3">
      <c r="B196" s="80" t="s">
        <v>1349</v>
      </c>
      <c r="C196" s="81">
        <v>630</v>
      </c>
      <c r="D196" s="47" t="s">
        <v>273</v>
      </c>
      <c r="E196" s="82">
        <v>340</v>
      </c>
      <c r="F196" s="82">
        <v>264</v>
      </c>
      <c r="G196" s="82">
        <v>331</v>
      </c>
      <c r="H196" s="83">
        <f t="shared" si="6"/>
        <v>204.88966666666667</v>
      </c>
      <c r="I196" s="83">
        <f t="shared" si="7"/>
        <v>32.522169312169311</v>
      </c>
    </row>
    <row r="197" spans="2:9" x14ac:dyDescent="0.3">
      <c r="B197" s="80" t="s">
        <v>1350</v>
      </c>
      <c r="C197" s="81">
        <v>630</v>
      </c>
      <c r="D197" s="47" t="s">
        <v>273</v>
      </c>
      <c r="E197" s="82">
        <v>205</v>
      </c>
      <c r="F197" s="82">
        <v>271</v>
      </c>
      <c r="G197" s="82">
        <v>235</v>
      </c>
      <c r="H197" s="83">
        <f t="shared" si="6"/>
        <v>155.8038</v>
      </c>
      <c r="I197" s="83">
        <f t="shared" si="7"/>
        <v>24.730761904761906</v>
      </c>
    </row>
    <row r="198" spans="2:9" x14ac:dyDescent="0.3">
      <c r="B198" s="80" t="s">
        <v>1351</v>
      </c>
      <c r="C198" s="81">
        <v>630</v>
      </c>
      <c r="D198" s="47" t="s">
        <v>273</v>
      </c>
      <c r="E198" s="82">
        <v>240</v>
      </c>
      <c r="F198" s="82">
        <v>278</v>
      </c>
      <c r="G198" s="82">
        <v>269</v>
      </c>
      <c r="H198" s="83">
        <f t="shared" si="6"/>
        <v>172.45793333333333</v>
      </c>
      <c r="I198" s="83">
        <f t="shared" si="7"/>
        <v>27.374275132275134</v>
      </c>
    </row>
    <row r="199" spans="2:9" x14ac:dyDescent="0.3">
      <c r="B199" s="80" t="s">
        <v>1352</v>
      </c>
      <c r="C199" s="81">
        <v>630</v>
      </c>
      <c r="D199" s="47" t="s">
        <v>273</v>
      </c>
      <c r="E199" s="82">
        <v>378</v>
      </c>
      <c r="F199" s="82">
        <v>356</v>
      </c>
      <c r="G199" s="82">
        <v>317</v>
      </c>
      <c r="H199" s="83">
        <f t="shared" si="6"/>
        <v>230.30913333333334</v>
      </c>
      <c r="I199" s="83">
        <f t="shared" si="7"/>
        <v>36.557005291005289</v>
      </c>
    </row>
    <row r="200" spans="2:9" x14ac:dyDescent="0.3">
      <c r="B200" s="80" t="s">
        <v>1353</v>
      </c>
      <c r="C200" s="81">
        <v>250</v>
      </c>
      <c r="D200" s="47" t="s">
        <v>1354</v>
      </c>
      <c r="E200" s="82">
        <v>46</v>
      </c>
      <c r="F200" s="82">
        <v>43</v>
      </c>
      <c r="G200" s="82">
        <v>46</v>
      </c>
      <c r="H200" s="83">
        <f t="shared" si="6"/>
        <v>29.583000000000002</v>
      </c>
      <c r="I200" s="83">
        <f t="shared" si="7"/>
        <v>11.833200000000001</v>
      </c>
    </row>
    <row r="201" spans="2:9" x14ac:dyDescent="0.3">
      <c r="B201" s="80" t="s">
        <v>1355</v>
      </c>
      <c r="C201" s="81">
        <v>250</v>
      </c>
      <c r="D201" s="77" t="s">
        <v>272</v>
      </c>
      <c r="E201" s="82">
        <v>0</v>
      </c>
      <c r="F201" s="82">
        <v>0</v>
      </c>
      <c r="G201" s="82">
        <v>0</v>
      </c>
      <c r="H201" s="83">
        <f t="shared" si="6"/>
        <v>0</v>
      </c>
      <c r="I201" s="83">
        <f t="shared" si="7"/>
        <v>0</v>
      </c>
    </row>
    <row r="202" spans="2:9" x14ac:dyDescent="0.3">
      <c r="B202" s="80" t="s">
        <v>1356</v>
      </c>
      <c r="C202" s="81">
        <v>315</v>
      </c>
      <c r="D202" s="47" t="s">
        <v>273</v>
      </c>
      <c r="E202" s="82">
        <v>178</v>
      </c>
      <c r="F202" s="82">
        <v>203</v>
      </c>
      <c r="G202" s="82">
        <v>159</v>
      </c>
      <c r="H202" s="83">
        <f t="shared" si="6"/>
        <v>118.33200000000001</v>
      </c>
      <c r="I202" s="83">
        <f t="shared" si="7"/>
        <v>37.565714285714286</v>
      </c>
    </row>
    <row r="203" spans="2:9" x14ac:dyDescent="0.3">
      <c r="B203" s="80" t="s">
        <v>1357</v>
      </c>
      <c r="C203" s="81">
        <v>400</v>
      </c>
      <c r="D203" s="47" t="s">
        <v>273</v>
      </c>
      <c r="E203" s="82">
        <v>345</v>
      </c>
      <c r="F203" s="82">
        <v>189</v>
      </c>
      <c r="G203" s="82">
        <v>180</v>
      </c>
      <c r="H203" s="83">
        <f t="shared" si="6"/>
        <v>156.46119999999999</v>
      </c>
      <c r="I203" s="83">
        <f t="shared" si="7"/>
        <v>39.115299999999998</v>
      </c>
    </row>
    <row r="204" spans="2:9" x14ac:dyDescent="0.3">
      <c r="B204" s="80" t="s">
        <v>1358</v>
      </c>
      <c r="C204" s="81">
        <v>200</v>
      </c>
      <c r="D204" s="47" t="s">
        <v>1359</v>
      </c>
      <c r="E204" s="82">
        <v>52</v>
      </c>
      <c r="F204" s="82">
        <v>34</v>
      </c>
      <c r="G204" s="82">
        <v>32</v>
      </c>
      <c r="H204" s="83">
        <f t="shared" ref="H204:H267" si="8">(E204+F204+G204)/3*0.38*1.73</f>
        <v>25.857733333333336</v>
      </c>
      <c r="I204" s="83">
        <f t="shared" ref="I204:I267" si="9">H204/C204*100</f>
        <v>12.92886666666667</v>
      </c>
    </row>
    <row r="205" spans="2:9" x14ac:dyDescent="0.3">
      <c r="B205" s="80" t="s">
        <v>1360</v>
      </c>
      <c r="C205" s="81">
        <v>200</v>
      </c>
      <c r="D205" s="77" t="s">
        <v>272</v>
      </c>
      <c r="E205" s="82">
        <v>0</v>
      </c>
      <c r="F205" s="82">
        <v>0</v>
      </c>
      <c r="G205" s="82">
        <v>0</v>
      </c>
      <c r="H205" s="83">
        <f t="shared" si="8"/>
        <v>0</v>
      </c>
      <c r="I205" s="83">
        <f t="shared" si="9"/>
        <v>0</v>
      </c>
    </row>
    <row r="206" spans="2:9" x14ac:dyDescent="0.3">
      <c r="B206" s="80" t="s">
        <v>1361</v>
      </c>
      <c r="C206" s="81">
        <v>400</v>
      </c>
      <c r="D206" s="47" t="s">
        <v>273</v>
      </c>
      <c r="E206" s="82">
        <v>0</v>
      </c>
      <c r="F206" s="82">
        <v>0</v>
      </c>
      <c r="G206" s="82">
        <v>0</v>
      </c>
      <c r="H206" s="83">
        <f t="shared" si="8"/>
        <v>0</v>
      </c>
      <c r="I206" s="83">
        <f t="shared" si="9"/>
        <v>0</v>
      </c>
    </row>
    <row r="207" spans="2:9" x14ac:dyDescent="0.3">
      <c r="B207" s="80" t="s">
        <v>1362</v>
      </c>
      <c r="C207" s="81">
        <v>400</v>
      </c>
      <c r="D207" s="47" t="s">
        <v>273</v>
      </c>
      <c r="E207" s="82">
        <v>245</v>
      </c>
      <c r="F207" s="82">
        <v>181</v>
      </c>
      <c r="G207" s="82">
        <v>191</v>
      </c>
      <c r="H207" s="83">
        <f t="shared" si="8"/>
        <v>135.20526666666666</v>
      </c>
      <c r="I207" s="83">
        <f t="shared" si="9"/>
        <v>33.801316666666665</v>
      </c>
    </row>
    <row r="208" spans="2:9" x14ac:dyDescent="0.3">
      <c r="B208" s="80" t="s">
        <v>1363</v>
      </c>
      <c r="C208" s="81">
        <v>400</v>
      </c>
      <c r="D208" s="47" t="s">
        <v>273</v>
      </c>
      <c r="E208" s="82">
        <v>110</v>
      </c>
      <c r="F208" s="82">
        <v>115</v>
      </c>
      <c r="G208" s="82">
        <v>221</v>
      </c>
      <c r="H208" s="83">
        <f t="shared" si="8"/>
        <v>97.733466666666658</v>
      </c>
      <c r="I208" s="83">
        <f t="shared" si="9"/>
        <v>24.433366666666664</v>
      </c>
    </row>
    <row r="209" spans="2:9" x14ac:dyDescent="0.3">
      <c r="B209" s="80" t="s">
        <v>1364</v>
      </c>
      <c r="C209" s="81">
        <v>400</v>
      </c>
      <c r="D209" s="47" t="s">
        <v>273</v>
      </c>
      <c r="E209" s="82">
        <v>184</v>
      </c>
      <c r="F209" s="82">
        <v>118</v>
      </c>
      <c r="G209" s="82">
        <v>153</v>
      </c>
      <c r="H209" s="83">
        <f t="shared" si="8"/>
        <v>99.705666666666659</v>
      </c>
      <c r="I209" s="83">
        <f t="shared" si="9"/>
        <v>24.926416666666665</v>
      </c>
    </row>
    <row r="210" spans="2:9" ht="28.8" x14ac:dyDescent="0.3">
      <c r="B210" s="80" t="s">
        <v>1365</v>
      </c>
      <c r="C210" s="81">
        <v>400</v>
      </c>
      <c r="D210" s="47" t="s">
        <v>1366</v>
      </c>
      <c r="E210" s="82">
        <v>87</v>
      </c>
      <c r="F210" s="82">
        <v>101</v>
      </c>
      <c r="G210" s="82">
        <v>115</v>
      </c>
      <c r="H210" s="83">
        <f t="shared" si="8"/>
        <v>66.397400000000005</v>
      </c>
      <c r="I210" s="83">
        <f t="shared" si="9"/>
        <v>16.599350000000001</v>
      </c>
    </row>
    <row r="211" spans="2:9" x14ac:dyDescent="0.3">
      <c r="B211" s="80" t="s">
        <v>1367</v>
      </c>
      <c r="C211" s="81">
        <v>400</v>
      </c>
      <c r="D211" s="77" t="s">
        <v>272</v>
      </c>
      <c r="E211" s="82">
        <v>21</v>
      </c>
      <c r="F211" s="82">
        <v>23</v>
      </c>
      <c r="G211" s="82">
        <v>25</v>
      </c>
      <c r="H211" s="83">
        <f t="shared" si="8"/>
        <v>15.120200000000001</v>
      </c>
      <c r="I211" s="83">
        <f t="shared" si="9"/>
        <v>3.7800500000000001</v>
      </c>
    </row>
    <row r="212" spans="2:9" x14ac:dyDescent="0.3">
      <c r="B212" s="80" t="s">
        <v>1368</v>
      </c>
      <c r="C212" s="81">
        <v>320</v>
      </c>
      <c r="D212" s="47" t="s">
        <v>273</v>
      </c>
      <c r="E212" s="82">
        <v>129</v>
      </c>
      <c r="F212" s="82">
        <v>269</v>
      </c>
      <c r="G212" s="82">
        <v>160</v>
      </c>
      <c r="H212" s="83">
        <f t="shared" si="8"/>
        <v>122.27640000000001</v>
      </c>
      <c r="I212" s="83">
        <f t="shared" si="9"/>
        <v>38.211375000000004</v>
      </c>
    </row>
    <row r="213" spans="2:9" x14ac:dyDescent="0.3">
      <c r="B213" s="80" t="s">
        <v>1369</v>
      </c>
      <c r="C213" s="81">
        <v>400</v>
      </c>
      <c r="D213" s="47" t="s">
        <v>273</v>
      </c>
      <c r="E213" s="82">
        <v>93</v>
      </c>
      <c r="F213" s="82">
        <v>148</v>
      </c>
      <c r="G213" s="82">
        <v>81</v>
      </c>
      <c r="H213" s="83">
        <f t="shared" si="8"/>
        <v>70.560933333333338</v>
      </c>
      <c r="I213" s="83">
        <f t="shared" si="9"/>
        <v>17.640233333333335</v>
      </c>
    </row>
    <row r="214" spans="2:9" ht="28.8" x14ac:dyDescent="0.3">
      <c r="B214" s="80" t="s">
        <v>1370</v>
      </c>
      <c r="C214" s="81">
        <v>630</v>
      </c>
      <c r="D214" s="47" t="s">
        <v>1371</v>
      </c>
      <c r="E214" s="82">
        <v>365</v>
      </c>
      <c r="F214" s="82">
        <v>368</v>
      </c>
      <c r="G214" s="82">
        <v>419</v>
      </c>
      <c r="H214" s="83">
        <f t="shared" si="8"/>
        <v>252.44160000000002</v>
      </c>
      <c r="I214" s="83">
        <f t="shared" si="9"/>
        <v>40.070095238095242</v>
      </c>
    </row>
    <row r="215" spans="2:9" x14ac:dyDescent="0.3">
      <c r="B215" s="80" t="s">
        <v>1372</v>
      </c>
      <c r="C215" s="81">
        <v>630</v>
      </c>
      <c r="D215" s="77" t="s">
        <v>272</v>
      </c>
      <c r="E215" s="82">
        <v>434</v>
      </c>
      <c r="F215" s="82">
        <v>322</v>
      </c>
      <c r="G215" s="82">
        <v>560</v>
      </c>
      <c r="H215" s="83">
        <f t="shared" si="8"/>
        <v>288.3794666666667</v>
      </c>
      <c r="I215" s="83">
        <f t="shared" si="9"/>
        <v>45.774518518518526</v>
      </c>
    </row>
    <row r="216" spans="2:9" x14ac:dyDescent="0.3">
      <c r="B216" s="80" t="s">
        <v>1373</v>
      </c>
      <c r="C216" s="81">
        <v>315</v>
      </c>
      <c r="D216" s="47" t="s">
        <v>1374</v>
      </c>
      <c r="E216" s="82">
        <v>14</v>
      </c>
      <c r="F216" s="82">
        <v>14</v>
      </c>
      <c r="G216" s="82">
        <v>5</v>
      </c>
      <c r="H216" s="83">
        <f t="shared" si="8"/>
        <v>7.2313999999999998</v>
      </c>
      <c r="I216" s="83">
        <f t="shared" si="9"/>
        <v>2.2956825396825398</v>
      </c>
    </row>
    <row r="217" spans="2:9" x14ac:dyDescent="0.3">
      <c r="B217" s="80" t="s">
        <v>1375</v>
      </c>
      <c r="C217" s="81">
        <v>400</v>
      </c>
      <c r="D217" s="77" t="s">
        <v>272</v>
      </c>
      <c r="E217" s="82">
        <v>17</v>
      </c>
      <c r="F217" s="82">
        <v>5</v>
      </c>
      <c r="G217" s="82">
        <v>5</v>
      </c>
      <c r="H217" s="83">
        <f t="shared" si="8"/>
        <v>5.9165999999999999</v>
      </c>
      <c r="I217" s="83">
        <f t="shared" si="9"/>
        <v>1.47915</v>
      </c>
    </row>
    <row r="218" spans="2:9" x14ac:dyDescent="0.3">
      <c r="B218" s="80" t="s">
        <v>1376</v>
      </c>
      <c r="C218" s="81">
        <v>400</v>
      </c>
      <c r="D218" s="47" t="s">
        <v>273</v>
      </c>
      <c r="E218" s="82">
        <v>179</v>
      </c>
      <c r="F218" s="82">
        <v>177</v>
      </c>
      <c r="G218" s="82">
        <v>235</v>
      </c>
      <c r="H218" s="83">
        <f t="shared" si="8"/>
        <v>129.5078</v>
      </c>
      <c r="I218" s="83">
        <f t="shared" si="9"/>
        <v>32.376950000000001</v>
      </c>
    </row>
    <row r="219" spans="2:9" x14ac:dyDescent="0.3">
      <c r="B219" s="80" t="s">
        <v>1377</v>
      </c>
      <c r="C219" s="81">
        <v>400</v>
      </c>
      <c r="D219" s="47" t="s">
        <v>273</v>
      </c>
      <c r="E219" s="82">
        <v>407</v>
      </c>
      <c r="F219" s="82">
        <v>358</v>
      </c>
      <c r="G219" s="82">
        <v>357</v>
      </c>
      <c r="H219" s="83">
        <f t="shared" si="8"/>
        <v>245.86760000000001</v>
      </c>
      <c r="I219" s="83">
        <f t="shared" si="9"/>
        <v>61.466900000000003</v>
      </c>
    </row>
    <row r="220" spans="2:9" x14ac:dyDescent="0.3">
      <c r="B220" s="80" t="s">
        <v>1378</v>
      </c>
      <c r="C220" s="81">
        <v>250</v>
      </c>
      <c r="D220" s="47" t="s">
        <v>1379</v>
      </c>
      <c r="E220" s="82">
        <v>101</v>
      </c>
      <c r="F220" s="82">
        <v>106</v>
      </c>
      <c r="G220" s="82">
        <v>82</v>
      </c>
      <c r="H220" s="83">
        <f t="shared" si="8"/>
        <v>63.329533333333323</v>
      </c>
      <c r="I220" s="83">
        <f t="shared" si="9"/>
        <v>25.331813333333329</v>
      </c>
    </row>
    <row r="221" spans="2:9" x14ac:dyDescent="0.3">
      <c r="B221" s="80" t="s">
        <v>1380</v>
      </c>
      <c r="C221" s="81">
        <v>250</v>
      </c>
      <c r="D221" s="77" t="s">
        <v>272</v>
      </c>
      <c r="E221" s="82">
        <v>91</v>
      </c>
      <c r="F221" s="82">
        <v>70</v>
      </c>
      <c r="G221" s="82">
        <v>98</v>
      </c>
      <c r="H221" s="83">
        <f t="shared" si="8"/>
        <v>56.755533333333332</v>
      </c>
      <c r="I221" s="83">
        <f t="shared" si="9"/>
        <v>22.702213333333333</v>
      </c>
    </row>
    <row r="222" spans="2:9" x14ac:dyDescent="0.3">
      <c r="B222" s="80" t="s">
        <v>1381</v>
      </c>
      <c r="C222" s="81">
        <v>315</v>
      </c>
      <c r="D222" s="47" t="s">
        <v>1382</v>
      </c>
      <c r="E222" s="82">
        <v>150</v>
      </c>
      <c r="F222" s="82">
        <v>79</v>
      </c>
      <c r="G222" s="82">
        <v>91</v>
      </c>
      <c r="H222" s="83">
        <f t="shared" si="8"/>
        <v>70.122666666666674</v>
      </c>
      <c r="I222" s="83">
        <f t="shared" si="9"/>
        <v>22.261164021164024</v>
      </c>
    </row>
    <row r="223" spans="2:9" x14ac:dyDescent="0.3">
      <c r="B223" s="80" t="s">
        <v>1383</v>
      </c>
      <c r="C223" s="81">
        <v>315</v>
      </c>
      <c r="D223" s="77" t="s">
        <v>272</v>
      </c>
      <c r="E223" s="82">
        <v>189</v>
      </c>
      <c r="F223" s="82">
        <v>76</v>
      </c>
      <c r="G223" s="82">
        <v>116</v>
      </c>
      <c r="H223" s="83">
        <f t="shared" si="8"/>
        <v>83.489800000000002</v>
      </c>
      <c r="I223" s="83">
        <f t="shared" si="9"/>
        <v>26.504698412698414</v>
      </c>
    </row>
    <row r="224" spans="2:9" x14ac:dyDescent="0.3">
      <c r="B224" s="80" t="s">
        <v>1384</v>
      </c>
      <c r="C224" s="81">
        <v>400</v>
      </c>
      <c r="D224" s="47" t="s">
        <v>1385</v>
      </c>
      <c r="E224" s="82">
        <v>279</v>
      </c>
      <c r="F224" s="82">
        <v>221</v>
      </c>
      <c r="G224" s="82">
        <v>240</v>
      </c>
      <c r="H224" s="83">
        <f t="shared" si="8"/>
        <v>162.15866666666668</v>
      </c>
      <c r="I224" s="83">
        <f t="shared" si="9"/>
        <v>40.539666666666669</v>
      </c>
    </row>
    <row r="225" spans="2:9" x14ac:dyDescent="0.3">
      <c r="B225" s="80" t="s">
        <v>1386</v>
      </c>
      <c r="C225" s="81">
        <v>400</v>
      </c>
      <c r="D225" s="77" t="s">
        <v>272</v>
      </c>
      <c r="E225" s="82">
        <v>132</v>
      </c>
      <c r="F225" s="82">
        <v>62</v>
      </c>
      <c r="G225" s="82">
        <v>117</v>
      </c>
      <c r="H225" s="83">
        <f t="shared" si="8"/>
        <v>68.150466666666674</v>
      </c>
      <c r="I225" s="83">
        <f t="shared" si="9"/>
        <v>17.037616666666668</v>
      </c>
    </row>
    <row r="226" spans="2:9" ht="28.8" x14ac:dyDescent="0.3">
      <c r="B226" s="80" t="s">
        <v>1387</v>
      </c>
      <c r="C226" s="81">
        <v>630</v>
      </c>
      <c r="D226" s="47" t="s">
        <v>1388</v>
      </c>
      <c r="E226" s="82">
        <v>375</v>
      </c>
      <c r="F226" s="82">
        <v>308</v>
      </c>
      <c r="G226" s="82">
        <v>248</v>
      </c>
      <c r="H226" s="83">
        <f t="shared" si="8"/>
        <v>204.01313333333331</v>
      </c>
      <c r="I226" s="83">
        <f t="shared" si="9"/>
        <v>32.383037037037035</v>
      </c>
    </row>
    <row r="227" spans="2:9" x14ac:dyDescent="0.3">
      <c r="B227" s="80" t="s">
        <v>1389</v>
      </c>
      <c r="C227" s="81">
        <v>630</v>
      </c>
      <c r="D227" s="77" t="s">
        <v>272</v>
      </c>
      <c r="E227" s="82">
        <v>96</v>
      </c>
      <c r="F227" s="82">
        <v>55</v>
      </c>
      <c r="G227" s="82">
        <v>76</v>
      </c>
      <c r="H227" s="83">
        <f t="shared" si="8"/>
        <v>49.743266666666671</v>
      </c>
      <c r="I227" s="83">
        <f t="shared" si="9"/>
        <v>7.8957566137566149</v>
      </c>
    </row>
    <row r="228" spans="2:9" x14ac:dyDescent="0.3">
      <c r="B228" s="80" t="s">
        <v>1390</v>
      </c>
      <c r="C228" s="81">
        <v>400</v>
      </c>
      <c r="D228" s="47" t="s">
        <v>273</v>
      </c>
      <c r="E228" s="82">
        <v>285</v>
      </c>
      <c r="F228" s="82">
        <v>157</v>
      </c>
      <c r="G228" s="82">
        <v>157</v>
      </c>
      <c r="H228" s="83">
        <f t="shared" si="8"/>
        <v>131.26086666666666</v>
      </c>
      <c r="I228" s="83">
        <f t="shared" si="9"/>
        <v>32.815216666666664</v>
      </c>
    </row>
    <row r="229" spans="2:9" x14ac:dyDescent="0.3">
      <c r="B229" s="80" t="s">
        <v>1391</v>
      </c>
      <c r="C229" s="81">
        <v>400</v>
      </c>
      <c r="D229" s="47" t="s">
        <v>273</v>
      </c>
      <c r="E229" s="82">
        <v>375</v>
      </c>
      <c r="F229" s="82">
        <v>334</v>
      </c>
      <c r="G229" s="82">
        <v>363</v>
      </c>
      <c r="H229" s="83">
        <f t="shared" si="8"/>
        <v>234.91093333333333</v>
      </c>
      <c r="I229" s="83">
        <f t="shared" si="9"/>
        <v>58.727733333333333</v>
      </c>
    </row>
    <row r="230" spans="2:9" x14ac:dyDescent="0.3">
      <c r="B230" s="80" t="s">
        <v>1392</v>
      </c>
      <c r="C230" s="81">
        <v>250</v>
      </c>
      <c r="D230" s="47" t="s">
        <v>273</v>
      </c>
      <c r="E230" s="82">
        <v>176</v>
      </c>
      <c r="F230" s="82">
        <v>137</v>
      </c>
      <c r="G230" s="82">
        <v>150</v>
      </c>
      <c r="H230" s="83">
        <f t="shared" si="8"/>
        <v>101.45873333333334</v>
      </c>
      <c r="I230" s="83">
        <f t="shared" si="9"/>
        <v>40.583493333333337</v>
      </c>
    </row>
    <row r="231" spans="2:9" x14ac:dyDescent="0.3">
      <c r="B231" s="80" t="s">
        <v>1393</v>
      </c>
      <c r="C231" s="81">
        <v>250</v>
      </c>
      <c r="D231" s="47" t="s">
        <v>273</v>
      </c>
      <c r="E231" s="82">
        <v>255</v>
      </c>
      <c r="F231" s="82">
        <v>120</v>
      </c>
      <c r="G231" s="82">
        <v>237</v>
      </c>
      <c r="H231" s="83">
        <f t="shared" si="8"/>
        <v>134.1096</v>
      </c>
      <c r="I231" s="83">
        <f t="shared" si="9"/>
        <v>53.643839999999997</v>
      </c>
    </row>
    <row r="232" spans="2:9" x14ac:dyDescent="0.3">
      <c r="B232" s="80" t="s">
        <v>1394</v>
      </c>
      <c r="C232" s="81">
        <v>400</v>
      </c>
      <c r="D232" s="47" t="s">
        <v>1395</v>
      </c>
      <c r="E232" s="82">
        <v>166</v>
      </c>
      <c r="F232" s="82">
        <v>206</v>
      </c>
      <c r="G232" s="82">
        <v>185</v>
      </c>
      <c r="H232" s="83">
        <f t="shared" si="8"/>
        <v>122.05726666666665</v>
      </c>
      <c r="I232" s="83">
        <f t="shared" si="9"/>
        <v>30.514316666666662</v>
      </c>
    </row>
    <row r="233" spans="2:9" x14ac:dyDescent="0.3">
      <c r="B233" s="80" t="s">
        <v>1396</v>
      </c>
      <c r="C233" s="81">
        <v>400</v>
      </c>
      <c r="D233" s="77" t="s">
        <v>272</v>
      </c>
      <c r="E233" s="82">
        <v>313</v>
      </c>
      <c r="F233" s="82">
        <v>278</v>
      </c>
      <c r="G233" s="82">
        <v>325</v>
      </c>
      <c r="H233" s="83">
        <f t="shared" si="8"/>
        <v>200.72613333333331</v>
      </c>
      <c r="I233" s="83">
        <f t="shared" si="9"/>
        <v>50.181533333333327</v>
      </c>
    </row>
    <row r="234" spans="2:9" x14ac:dyDescent="0.3">
      <c r="B234" s="80" t="s">
        <v>1397</v>
      </c>
      <c r="C234" s="81">
        <v>400</v>
      </c>
      <c r="D234" s="47" t="s">
        <v>1398</v>
      </c>
      <c r="E234" s="82">
        <v>204</v>
      </c>
      <c r="F234" s="82">
        <v>254</v>
      </c>
      <c r="G234" s="82">
        <v>243</v>
      </c>
      <c r="H234" s="83">
        <f t="shared" si="8"/>
        <v>153.61246666666668</v>
      </c>
      <c r="I234" s="83">
        <f t="shared" si="9"/>
        <v>38.403116666666669</v>
      </c>
    </row>
    <row r="235" spans="2:9" x14ac:dyDescent="0.3">
      <c r="B235" s="80" t="s">
        <v>1399</v>
      </c>
      <c r="C235" s="81">
        <v>400</v>
      </c>
      <c r="D235" s="77" t="s">
        <v>272</v>
      </c>
      <c r="E235" s="82">
        <v>178</v>
      </c>
      <c r="F235" s="82">
        <v>171</v>
      </c>
      <c r="G235" s="82">
        <v>261</v>
      </c>
      <c r="H235" s="83">
        <f t="shared" si="8"/>
        <v>133.67133333333334</v>
      </c>
      <c r="I235" s="83">
        <f t="shared" si="9"/>
        <v>33.417833333333334</v>
      </c>
    </row>
    <row r="236" spans="2:9" x14ac:dyDescent="0.3">
      <c r="B236" s="80" t="s">
        <v>1400</v>
      </c>
      <c r="C236" s="81">
        <v>400</v>
      </c>
      <c r="D236" s="47" t="s">
        <v>1401</v>
      </c>
      <c r="E236" s="82">
        <v>228</v>
      </c>
      <c r="F236" s="82">
        <v>204</v>
      </c>
      <c r="G236" s="82">
        <v>231</v>
      </c>
      <c r="H236" s="83">
        <f t="shared" si="8"/>
        <v>145.28540000000001</v>
      </c>
      <c r="I236" s="83">
        <f t="shared" si="9"/>
        <v>36.321350000000002</v>
      </c>
    </row>
    <row r="237" spans="2:9" x14ac:dyDescent="0.3">
      <c r="B237" s="80" t="s">
        <v>1402</v>
      </c>
      <c r="C237" s="81">
        <v>400</v>
      </c>
      <c r="D237" s="77" t="s">
        <v>272</v>
      </c>
      <c r="E237" s="82">
        <v>208</v>
      </c>
      <c r="F237" s="82">
        <v>291</v>
      </c>
      <c r="G237" s="82">
        <v>245</v>
      </c>
      <c r="H237" s="83">
        <f t="shared" si="8"/>
        <v>163.0352</v>
      </c>
      <c r="I237" s="83">
        <f t="shared" si="9"/>
        <v>40.758800000000001</v>
      </c>
    </row>
    <row r="238" spans="2:9" ht="72" x14ac:dyDescent="0.3">
      <c r="B238" s="80" t="s">
        <v>1403</v>
      </c>
      <c r="C238" s="81">
        <v>400</v>
      </c>
      <c r="D238" s="47" t="s">
        <v>1404</v>
      </c>
      <c r="E238" s="82">
        <v>194</v>
      </c>
      <c r="F238" s="82">
        <v>94</v>
      </c>
      <c r="G238" s="82">
        <v>127</v>
      </c>
      <c r="H238" s="83">
        <f t="shared" si="8"/>
        <v>90.940333333333342</v>
      </c>
      <c r="I238" s="83">
        <f t="shared" si="9"/>
        <v>22.735083333333336</v>
      </c>
    </row>
    <row r="239" spans="2:9" x14ac:dyDescent="0.3">
      <c r="B239" s="80" t="s">
        <v>1405</v>
      </c>
      <c r="C239" s="81">
        <v>400</v>
      </c>
      <c r="D239" s="77" t="s">
        <v>272</v>
      </c>
      <c r="E239" s="82">
        <v>264</v>
      </c>
      <c r="F239" s="82">
        <v>317</v>
      </c>
      <c r="G239" s="82">
        <v>304</v>
      </c>
      <c r="H239" s="83">
        <f t="shared" si="8"/>
        <v>193.93299999999999</v>
      </c>
      <c r="I239" s="83">
        <f t="shared" si="9"/>
        <v>48.483249999999998</v>
      </c>
    </row>
    <row r="240" spans="2:9" ht="28.8" x14ac:dyDescent="0.3">
      <c r="B240" s="80" t="s">
        <v>1406</v>
      </c>
      <c r="C240" s="81">
        <v>400</v>
      </c>
      <c r="D240" s="47" t="s">
        <v>1407</v>
      </c>
      <c r="E240" s="82">
        <v>202</v>
      </c>
      <c r="F240" s="82">
        <v>180</v>
      </c>
      <c r="G240" s="82">
        <v>144</v>
      </c>
      <c r="H240" s="83">
        <f t="shared" si="8"/>
        <v>115.26413333333333</v>
      </c>
      <c r="I240" s="83">
        <f t="shared" si="9"/>
        <v>28.816033333333337</v>
      </c>
    </row>
    <row r="241" spans="2:9" x14ac:dyDescent="0.3">
      <c r="B241" s="80" t="s">
        <v>1408</v>
      </c>
      <c r="C241" s="81">
        <v>400</v>
      </c>
      <c r="D241" s="77" t="s">
        <v>272</v>
      </c>
      <c r="E241" s="82">
        <v>284</v>
      </c>
      <c r="F241" s="82">
        <v>330</v>
      </c>
      <c r="G241" s="82">
        <v>303</v>
      </c>
      <c r="H241" s="83">
        <f t="shared" si="8"/>
        <v>200.94526666666667</v>
      </c>
      <c r="I241" s="83">
        <f t="shared" si="9"/>
        <v>50.236316666666667</v>
      </c>
    </row>
    <row r="242" spans="2:9" ht="28.8" x14ac:dyDescent="0.3">
      <c r="B242" s="80" t="s">
        <v>1409</v>
      </c>
      <c r="C242" s="81">
        <v>400</v>
      </c>
      <c r="D242" s="47" t="s">
        <v>1410</v>
      </c>
      <c r="E242" s="82">
        <v>128</v>
      </c>
      <c r="F242" s="82">
        <v>132</v>
      </c>
      <c r="G242" s="82">
        <v>172</v>
      </c>
      <c r="H242" s="83">
        <f t="shared" si="8"/>
        <v>94.665599999999998</v>
      </c>
      <c r="I242" s="83">
        <f t="shared" si="9"/>
        <v>23.666399999999999</v>
      </c>
    </row>
    <row r="243" spans="2:9" x14ac:dyDescent="0.3">
      <c r="B243" s="80" t="s">
        <v>1411</v>
      </c>
      <c r="C243" s="81">
        <v>400</v>
      </c>
      <c r="D243" s="77" t="s">
        <v>272</v>
      </c>
      <c r="E243" s="82">
        <v>104</v>
      </c>
      <c r="F243" s="82">
        <v>55</v>
      </c>
      <c r="G243" s="82">
        <v>75</v>
      </c>
      <c r="H243" s="83">
        <f t="shared" si="8"/>
        <v>51.277200000000001</v>
      </c>
      <c r="I243" s="83">
        <f t="shared" si="9"/>
        <v>12.8193</v>
      </c>
    </row>
    <row r="244" spans="2:9" x14ac:dyDescent="0.3">
      <c r="B244" s="80" t="s">
        <v>1412</v>
      </c>
      <c r="C244" s="81">
        <v>250</v>
      </c>
      <c r="D244" s="47" t="s">
        <v>273</v>
      </c>
      <c r="E244" s="82">
        <v>235</v>
      </c>
      <c r="F244" s="82">
        <v>246</v>
      </c>
      <c r="G244" s="82">
        <v>255</v>
      </c>
      <c r="H244" s="83">
        <f t="shared" si="8"/>
        <v>161.28213333333335</v>
      </c>
      <c r="I244" s="83">
        <f t="shared" si="9"/>
        <v>64.512853333333339</v>
      </c>
    </row>
    <row r="245" spans="2:9" x14ac:dyDescent="0.3">
      <c r="B245" s="80" t="s">
        <v>1413</v>
      </c>
      <c r="C245" s="81">
        <v>250</v>
      </c>
      <c r="D245" s="47" t="s">
        <v>273</v>
      </c>
      <c r="E245" s="82">
        <v>38</v>
      </c>
      <c r="F245" s="82">
        <v>65</v>
      </c>
      <c r="G245" s="82">
        <v>57</v>
      </c>
      <c r="H245" s="83">
        <f t="shared" si="8"/>
        <v>35.061333333333337</v>
      </c>
      <c r="I245" s="83">
        <f t="shared" si="9"/>
        <v>14.024533333333336</v>
      </c>
    </row>
    <row r="246" spans="2:9" ht="28.8" x14ac:dyDescent="0.3">
      <c r="B246" s="80" t="s">
        <v>1414</v>
      </c>
      <c r="C246" s="81">
        <v>400</v>
      </c>
      <c r="D246" s="47" t="s">
        <v>1415</v>
      </c>
      <c r="E246" s="82">
        <v>73</v>
      </c>
      <c r="F246" s="82">
        <v>77</v>
      </c>
      <c r="G246" s="82">
        <v>63</v>
      </c>
      <c r="H246" s="83">
        <f t="shared" si="8"/>
        <v>46.675400000000003</v>
      </c>
      <c r="I246" s="83">
        <f t="shared" si="9"/>
        <v>11.668850000000001</v>
      </c>
    </row>
    <row r="247" spans="2:9" x14ac:dyDescent="0.3">
      <c r="B247" s="80" t="s">
        <v>1416</v>
      </c>
      <c r="C247" s="81">
        <v>400</v>
      </c>
      <c r="D247" s="77" t="s">
        <v>272</v>
      </c>
      <c r="E247" s="82">
        <v>9</v>
      </c>
      <c r="F247" s="82">
        <v>5</v>
      </c>
      <c r="G247" s="82">
        <v>2</v>
      </c>
      <c r="H247" s="83">
        <f t="shared" si="8"/>
        <v>3.5061333333333327</v>
      </c>
      <c r="I247" s="83">
        <f t="shared" si="9"/>
        <v>0.87653333333333316</v>
      </c>
    </row>
    <row r="248" spans="2:9" x14ac:dyDescent="0.3">
      <c r="B248" s="80" t="s">
        <v>1417</v>
      </c>
      <c r="C248" s="81">
        <v>250</v>
      </c>
      <c r="D248" s="47" t="s">
        <v>273</v>
      </c>
      <c r="E248" s="82">
        <v>142</v>
      </c>
      <c r="F248" s="82">
        <v>125</v>
      </c>
      <c r="G248" s="82">
        <v>120</v>
      </c>
      <c r="H248" s="83">
        <f t="shared" si="8"/>
        <v>84.804600000000008</v>
      </c>
      <c r="I248" s="83">
        <f t="shared" si="9"/>
        <v>33.921840000000003</v>
      </c>
    </row>
    <row r="249" spans="2:9" x14ac:dyDescent="0.3">
      <c r="B249" s="80" t="s">
        <v>1418</v>
      </c>
      <c r="C249" s="81">
        <v>250</v>
      </c>
      <c r="D249" s="47" t="s">
        <v>273</v>
      </c>
      <c r="E249" s="82">
        <v>2</v>
      </c>
      <c r="F249" s="82">
        <v>1</v>
      </c>
      <c r="G249" s="82">
        <v>2</v>
      </c>
      <c r="H249" s="83">
        <f t="shared" si="8"/>
        <v>1.0956666666666668</v>
      </c>
      <c r="I249" s="83">
        <f t="shared" si="9"/>
        <v>0.43826666666666675</v>
      </c>
    </row>
    <row r="250" spans="2:9" x14ac:dyDescent="0.3">
      <c r="B250" s="80" t="s">
        <v>1419</v>
      </c>
      <c r="C250" s="81">
        <v>400</v>
      </c>
      <c r="D250" s="47" t="s">
        <v>273</v>
      </c>
      <c r="E250" s="82">
        <v>93</v>
      </c>
      <c r="F250" s="82">
        <v>118</v>
      </c>
      <c r="G250" s="82">
        <v>87</v>
      </c>
      <c r="H250" s="83">
        <f t="shared" si="8"/>
        <v>65.301733333333331</v>
      </c>
      <c r="I250" s="83">
        <f t="shared" si="9"/>
        <v>16.325433333333333</v>
      </c>
    </row>
    <row r="251" spans="2:9" x14ac:dyDescent="0.3">
      <c r="B251" s="80" t="s">
        <v>1420</v>
      </c>
      <c r="C251" s="81">
        <v>400</v>
      </c>
      <c r="D251" s="47" t="s">
        <v>273</v>
      </c>
      <c r="E251" s="82">
        <v>181</v>
      </c>
      <c r="F251" s="82">
        <v>151</v>
      </c>
      <c r="G251" s="82">
        <v>86</v>
      </c>
      <c r="H251" s="83">
        <f t="shared" si="8"/>
        <v>91.597733333333338</v>
      </c>
      <c r="I251" s="83">
        <f t="shared" si="9"/>
        <v>22.899433333333334</v>
      </c>
    </row>
    <row r="252" spans="2:9" x14ac:dyDescent="0.3">
      <c r="B252" s="80" t="s">
        <v>1421</v>
      </c>
      <c r="C252" s="81">
        <v>400</v>
      </c>
      <c r="D252" s="47" t="s">
        <v>273</v>
      </c>
      <c r="E252" s="82">
        <v>268</v>
      </c>
      <c r="F252" s="82">
        <v>324</v>
      </c>
      <c r="G252" s="82">
        <v>206</v>
      </c>
      <c r="H252" s="83">
        <f t="shared" si="8"/>
        <v>174.86840000000001</v>
      </c>
      <c r="I252" s="83">
        <f t="shared" si="9"/>
        <v>43.717100000000002</v>
      </c>
    </row>
    <row r="253" spans="2:9" x14ac:dyDescent="0.3">
      <c r="B253" s="80" t="s">
        <v>1422</v>
      </c>
      <c r="C253" s="81">
        <v>400</v>
      </c>
      <c r="D253" s="47" t="s">
        <v>273</v>
      </c>
      <c r="E253" s="82">
        <v>0</v>
      </c>
      <c r="F253" s="82">
        <v>0</v>
      </c>
      <c r="G253" s="82">
        <v>0</v>
      </c>
      <c r="H253" s="83">
        <f t="shared" si="8"/>
        <v>0</v>
      </c>
      <c r="I253" s="83">
        <f t="shared" si="9"/>
        <v>0</v>
      </c>
    </row>
    <row r="254" spans="2:9" x14ac:dyDescent="0.3">
      <c r="B254" s="80" t="s">
        <v>1423</v>
      </c>
      <c r="C254" s="81">
        <v>400</v>
      </c>
      <c r="D254" s="47" t="s">
        <v>273</v>
      </c>
      <c r="E254" s="82">
        <v>465</v>
      </c>
      <c r="F254" s="82">
        <v>228</v>
      </c>
      <c r="G254" s="82">
        <v>190</v>
      </c>
      <c r="H254" s="83">
        <f t="shared" si="8"/>
        <v>193.49473333333333</v>
      </c>
      <c r="I254" s="83">
        <f t="shared" si="9"/>
        <v>48.373683333333332</v>
      </c>
    </row>
    <row r="255" spans="2:9" x14ac:dyDescent="0.3">
      <c r="B255" s="80" t="s">
        <v>1424</v>
      </c>
      <c r="C255" s="81">
        <v>400</v>
      </c>
      <c r="D255" s="47" t="s">
        <v>273</v>
      </c>
      <c r="E255" s="82">
        <v>139</v>
      </c>
      <c r="F255" s="82">
        <v>192</v>
      </c>
      <c r="G255" s="82">
        <v>149</v>
      </c>
      <c r="H255" s="83">
        <f t="shared" si="8"/>
        <v>105.184</v>
      </c>
      <c r="I255" s="83">
        <f t="shared" si="9"/>
        <v>26.295999999999996</v>
      </c>
    </row>
    <row r="256" spans="2:9" ht="28.8" x14ac:dyDescent="0.3">
      <c r="B256" s="80" t="s">
        <v>1425</v>
      </c>
      <c r="C256" s="81">
        <v>400</v>
      </c>
      <c r="D256" s="47" t="s">
        <v>1426</v>
      </c>
      <c r="E256" s="82">
        <v>224</v>
      </c>
      <c r="F256" s="82">
        <v>122</v>
      </c>
      <c r="G256" s="82">
        <v>165</v>
      </c>
      <c r="H256" s="83">
        <f t="shared" si="8"/>
        <v>111.97713333333334</v>
      </c>
      <c r="I256" s="83">
        <f t="shared" si="9"/>
        <v>27.994283333333335</v>
      </c>
    </row>
    <row r="257" spans="2:9" x14ac:dyDescent="0.3">
      <c r="B257" s="80" t="s">
        <v>1427</v>
      </c>
      <c r="C257" s="81">
        <v>400</v>
      </c>
      <c r="D257" s="77" t="s">
        <v>272</v>
      </c>
      <c r="E257" s="82">
        <v>196</v>
      </c>
      <c r="F257" s="82">
        <v>257</v>
      </c>
      <c r="G257" s="82">
        <v>276</v>
      </c>
      <c r="H257" s="83">
        <f t="shared" si="8"/>
        <v>159.7482</v>
      </c>
      <c r="I257" s="83">
        <f t="shared" si="9"/>
        <v>39.937049999999999</v>
      </c>
    </row>
    <row r="258" spans="2:9" x14ac:dyDescent="0.3">
      <c r="B258" s="80" t="s">
        <v>1428</v>
      </c>
      <c r="C258" s="81">
        <v>400</v>
      </c>
      <c r="D258" s="47" t="s">
        <v>273</v>
      </c>
      <c r="E258" s="82">
        <v>194</v>
      </c>
      <c r="F258" s="82">
        <v>271</v>
      </c>
      <c r="G258" s="82">
        <v>215</v>
      </c>
      <c r="H258" s="83">
        <f t="shared" si="8"/>
        <v>149.01066666666665</v>
      </c>
      <c r="I258" s="83">
        <f t="shared" si="9"/>
        <v>37.252666666666663</v>
      </c>
    </row>
    <row r="259" spans="2:9" x14ac:dyDescent="0.3">
      <c r="B259" s="80" t="s">
        <v>1429</v>
      </c>
      <c r="C259" s="81">
        <v>400</v>
      </c>
      <c r="D259" s="47" t="s">
        <v>273</v>
      </c>
      <c r="E259" s="82">
        <v>226</v>
      </c>
      <c r="F259" s="82">
        <v>238</v>
      </c>
      <c r="G259" s="82">
        <v>191</v>
      </c>
      <c r="H259" s="83">
        <f t="shared" si="8"/>
        <v>143.53233333333333</v>
      </c>
      <c r="I259" s="83">
        <f t="shared" si="9"/>
        <v>35.883083333333332</v>
      </c>
    </row>
    <row r="260" spans="2:9" x14ac:dyDescent="0.3">
      <c r="B260" s="80" t="s">
        <v>1430</v>
      </c>
      <c r="C260" s="81">
        <v>400</v>
      </c>
      <c r="D260" s="47" t="s">
        <v>273</v>
      </c>
      <c r="E260" s="82">
        <v>173</v>
      </c>
      <c r="F260" s="82">
        <v>92</v>
      </c>
      <c r="G260" s="82">
        <v>201</v>
      </c>
      <c r="H260" s="83">
        <f t="shared" si="8"/>
        <v>102.11613333333334</v>
      </c>
      <c r="I260" s="83">
        <f t="shared" si="9"/>
        <v>25.529033333333334</v>
      </c>
    </row>
    <row r="261" spans="2:9" x14ac:dyDescent="0.3">
      <c r="B261" s="80" t="s">
        <v>1431</v>
      </c>
      <c r="C261" s="81">
        <v>400</v>
      </c>
      <c r="D261" s="47" t="s">
        <v>273</v>
      </c>
      <c r="E261" s="82">
        <v>250</v>
      </c>
      <c r="F261" s="82">
        <v>200</v>
      </c>
      <c r="G261" s="82">
        <v>192</v>
      </c>
      <c r="H261" s="83">
        <f t="shared" si="8"/>
        <v>140.68360000000001</v>
      </c>
      <c r="I261" s="83">
        <f t="shared" si="9"/>
        <v>35.170900000000003</v>
      </c>
    </row>
    <row r="262" spans="2:9" ht="43.2" x14ac:dyDescent="0.3">
      <c r="B262" s="80" t="s">
        <v>1432</v>
      </c>
      <c r="C262" s="81">
        <v>400</v>
      </c>
      <c r="D262" s="47" t="s">
        <v>1433</v>
      </c>
      <c r="E262" s="82">
        <v>101</v>
      </c>
      <c r="F262" s="82">
        <v>51</v>
      </c>
      <c r="G262" s="82">
        <v>75</v>
      </c>
      <c r="H262" s="83">
        <f t="shared" si="8"/>
        <v>49.743266666666671</v>
      </c>
      <c r="I262" s="83">
        <f t="shared" si="9"/>
        <v>12.435816666666668</v>
      </c>
    </row>
    <row r="263" spans="2:9" x14ac:dyDescent="0.3">
      <c r="B263" s="80" t="s">
        <v>1434</v>
      </c>
      <c r="C263" s="81">
        <v>400</v>
      </c>
      <c r="D263" s="77" t="s">
        <v>272</v>
      </c>
      <c r="E263" s="82">
        <v>274</v>
      </c>
      <c r="F263" s="82">
        <v>379</v>
      </c>
      <c r="G263" s="82">
        <v>264</v>
      </c>
      <c r="H263" s="83">
        <f t="shared" si="8"/>
        <v>200.94526666666667</v>
      </c>
      <c r="I263" s="83">
        <f t="shared" si="9"/>
        <v>50.236316666666667</v>
      </c>
    </row>
    <row r="264" spans="2:9" ht="28.8" x14ac:dyDescent="0.3">
      <c r="B264" s="80" t="s">
        <v>1435</v>
      </c>
      <c r="C264" s="81">
        <v>400</v>
      </c>
      <c r="D264" s="47" t="s">
        <v>1436</v>
      </c>
      <c r="E264" s="82">
        <v>371</v>
      </c>
      <c r="F264" s="82">
        <v>355</v>
      </c>
      <c r="G264" s="82">
        <v>392</v>
      </c>
      <c r="H264" s="83">
        <f t="shared" si="8"/>
        <v>244.99106666666668</v>
      </c>
      <c r="I264" s="83">
        <f t="shared" si="9"/>
        <v>61.247766666666671</v>
      </c>
    </row>
    <row r="265" spans="2:9" x14ac:dyDescent="0.3">
      <c r="B265" s="80" t="s">
        <v>1437</v>
      </c>
      <c r="C265" s="81">
        <v>400</v>
      </c>
      <c r="D265" s="77" t="s">
        <v>272</v>
      </c>
      <c r="E265" s="82">
        <v>162</v>
      </c>
      <c r="F265" s="82">
        <v>173</v>
      </c>
      <c r="G265" s="82">
        <v>172</v>
      </c>
      <c r="H265" s="83">
        <f t="shared" si="8"/>
        <v>111.1006</v>
      </c>
      <c r="I265" s="83">
        <f t="shared" si="9"/>
        <v>27.77515</v>
      </c>
    </row>
    <row r="266" spans="2:9" x14ac:dyDescent="0.3">
      <c r="B266" s="80" t="s">
        <v>1438</v>
      </c>
      <c r="C266" s="81">
        <v>400</v>
      </c>
      <c r="D266" s="47" t="s">
        <v>1439</v>
      </c>
      <c r="E266" s="82">
        <v>56</v>
      </c>
      <c r="F266" s="82">
        <v>93</v>
      </c>
      <c r="G266" s="82">
        <v>109</v>
      </c>
      <c r="H266" s="83">
        <f t="shared" si="8"/>
        <v>56.5364</v>
      </c>
      <c r="I266" s="83">
        <f t="shared" si="9"/>
        <v>14.1341</v>
      </c>
    </row>
    <row r="267" spans="2:9" x14ac:dyDescent="0.3">
      <c r="B267" s="80" t="s">
        <v>1440</v>
      </c>
      <c r="C267" s="81">
        <v>400</v>
      </c>
      <c r="D267" s="77" t="s">
        <v>272</v>
      </c>
      <c r="E267" s="82">
        <v>219</v>
      </c>
      <c r="F267" s="82">
        <v>283</v>
      </c>
      <c r="G267" s="82">
        <v>192</v>
      </c>
      <c r="H267" s="83">
        <f t="shared" si="8"/>
        <v>152.07853333333333</v>
      </c>
      <c r="I267" s="83">
        <f t="shared" si="9"/>
        <v>38.019633333333331</v>
      </c>
    </row>
    <row r="268" spans="2:9" ht="43.2" x14ac:dyDescent="0.3">
      <c r="B268" s="80" t="s">
        <v>1441</v>
      </c>
      <c r="C268" s="81">
        <v>400</v>
      </c>
      <c r="D268" s="47" t="s">
        <v>1442</v>
      </c>
      <c r="E268" s="82">
        <v>112</v>
      </c>
      <c r="F268" s="82">
        <v>157</v>
      </c>
      <c r="G268" s="82">
        <v>142</v>
      </c>
      <c r="H268" s="83">
        <f t="shared" ref="H268:H274" si="10">(E268+F268+G268)/3*0.38*1.73</f>
        <v>90.063800000000001</v>
      </c>
      <c r="I268" s="83">
        <f t="shared" ref="I268:I274" si="11">H268/C268*100</f>
        <v>22.51595</v>
      </c>
    </row>
    <row r="269" spans="2:9" x14ac:dyDescent="0.3">
      <c r="B269" s="80" t="s">
        <v>1443</v>
      </c>
      <c r="C269" s="81">
        <v>400</v>
      </c>
      <c r="D269" s="77" t="s">
        <v>272</v>
      </c>
      <c r="E269" s="82">
        <v>257</v>
      </c>
      <c r="F269" s="82">
        <v>209</v>
      </c>
      <c r="G269" s="82">
        <v>243</v>
      </c>
      <c r="H269" s="83">
        <f t="shared" si="10"/>
        <v>155.36553333333333</v>
      </c>
      <c r="I269" s="83">
        <f t="shared" si="11"/>
        <v>38.841383333333333</v>
      </c>
    </row>
    <row r="270" spans="2:9" ht="28.8" x14ac:dyDescent="0.3">
      <c r="B270" s="80" t="s">
        <v>1444</v>
      </c>
      <c r="C270" s="81">
        <v>400</v>
      </c>
      <c r="D270" s="47" t="s">
        <v>1445</v>
      </c>
      <c r="E270" s="82">
        <v>41</v>
      </c>
      <c r="F270" s="82">
        <v>29</v>
      </c>
      <c r="G270" s="82">
        <v>30</v>
      </c>
      <c r="H270" s="83">
        <f t="shared" si="10"/>
        <v>21.913333333333334</v>
      </c>
      <c r="I270" s="83">
        <f t="shared" si="11"/>
        <v>5.4783333333333335</v>
      </c>
    </row>
    <row r="271" spans="2:9" x14ac:dyDescent="0.3">
      <c r="B271" s="80" t="s">
        <v>1446</v>
      </c>
      <c r="C271" s="81">
        <v>400</v>
      </c>
      <c r="D271" s="77" t="s">
        <v>272</v>
      </c>
      <c r="E271" s="82">
        <v>126</v>
      </c>
      <c r="F271" s="82">
        <v>108</v>
      </c>
      <c r="G271" s="82">
        <v>135</v>
      </c>
      <c r="H271" s="83">
        <f t="shared" si="10"/>
        <v>80.860200000000006</v>
      </c>
      <c r="I271" s="83">
        <f t="shared" si="11"/>
        <v>20.215050000000002</v>
      </c>
    </row>
    <row r="272" spans="2:9" ht="43.2" x14ac:dyDescent="0.3">
      <c r="B272" s="80" t="s">
        <v>1447</v>
      </c>
      <c r="C272" s="81">
        <v>400</v>
      </c>
      <c r="D272" s="47" t="s">
        <v>1448</v>
      </c>
      <c r="E272" s="82">
        <v>267</v>
      </c>
      <c r="F272" s="82">
        <v>232</v>
      </c>
      <c r="G272" s="82">
        <v>239</v>
      </c>
      <c r="H272" s="83">
        <f t="shared" si="10"/>
        <v>161.72040000000001</v>
      </c>
      <c r="I272" s="83">
        <f t="shared" si="11"/>
        <v>40.430100000000003</v>
      </c>
    </row>
    <row r="273" spans="2:9" x14ac:dyDescent="0.3">
      <c r="B273" s="80" t="s">
        <v>1449</v>
      </c>
      <c r="C273" s="81">
        <v>400</v>
      </c>
      <c r="D273" s="77" t="s">
        <v>272</v>
      </c>
      <c r="E273" s="82">
        <v>103</v>
      </c>
      <c r="F273" s="82">
        <v>123</v>
      </c>
      <c r="G273" s="82">
        <v>89</v>
      </c>
      <c r="H273" s="83">
        <f t="shared" si="10"/>
        <v>69.027000000000001</v>
      </c>
      <c r="I273" s="83">
        <f t="shared" si="11"/>
        <v>17.25675</v>
      </c>
    </row>
    <row r="274" spans="2:9" x14ac:dyDescent="0.3">
      <c r="B274" s="80" t="s">
        <v>1450</v>
      </c>
      <c r="C274" s="81">
        <v>400</v>
      </c>
      <c r="D274" s="47" t="s">
        <v>273</v>
      </c>
      <c r="E274" s="82">
        <v>200</v>
      </c>
      <c r="F274" s="82">
        <v>137</v>
      </c>
      <c r="G274" s="82">
        <v>159</v>
      </c>
      <c r="H274" s="83">
        <f t="shared" si="10"/>
        <v>108.69013333333334</v>
      </c>
      <c r="I274" s="83">
        <f t="shared" si="11"/>
        <v>27.17253333333333</v>
      </c>
    </row>
    <row r="275" spans="2:9" x14ac:dyDescent="0.3">
      <c r="B275" s="80" t="s">
        <v>1451</v>
      </c>
      <c r="C275" s="81">
        <v>400</v>
      </c>
      <c r="D275" s="47" t="s">
        <v>273</v>
      </c>
      <c r="E275" s="82">
        <v>102</v>
      </c>
      <c r="F275" s="82">
        <v>101</v>
      </c>
      <c r="G275" s="82">
        <v>110</v>
      </c>
      <c r="H275" s="83">
        <f t="shared" ref="H275" si="12">(E275+F275+G275)/3*0.38*1.73</f>
        <v>68.588733333333337</v>
      </c>
      <c r="I275" s="83">
        <f t="shared" ref="I275" si="13">H275/C275*100</f>
        <v>17.147183333333334</v>
      </c>
    </row>
    <row r="276" spans="2:9" ht="28.8" x14ac:dyDescent="0.3">
      <c r="B276" s="80" t="s">
        <v>1452</v>
      </c>
      <c r="C276" s="81">
        <v>400</v>
      </c>
      <c r="D276" s="47" t="s">
        <v>1453</v>
      </c>
      <c r="E276" s="82">
        <v>237</v>
      </c>
      <c r="F276" s="82">
        <v>217</v>
      </c>
      <c r="G276" s="82">
        <v>220</v>
      </c>
      <c r="H276" s="83">
        <f t="shared" ref="H276:H330" si="14">(E276+F276+G276)/3*0.38*1.73</f>
        <v>147.69586666666666</v>
      </c>
      <c r="I276" s="83">
        <f t="shared" ref="I276:I330" si="15">H276/C276*100</f>
        <v>36.923966666666665</v>
      </c>
    </row>
    <row r="277" spans="2:9" x14ac:dyDescent="0.3">
      <c r="B277" s="80" t="s">
        <v>1454</v>
      </c>
      <c r="C277" s="81">
        <v>400</v>
      </c>
      <c r="D277" s="77" t="s">
        <v>272</v>
      </c>
      <c r="E277" s="82">
        <v>243</v>
      </c>
      <c r="F277" s="82">
        <v>227</v>
      </c>
      <c r="G277" s="82">
        <v>194</v>
      </c>
      <c r="H277" s="83">
        <f t="shared" si="14"/>
        <v>145.50453333333334</v>
      </c>
      <c r="I277" s="83">
        <f t="shared" si="15"/>
        <v>36.376133333333335</v>
      </c>
    </row>
    <row r="278" spans="2:9" x14ac:dyDescent="0.3">
      <c r="B278" s="80" t="s">
        <v>1455</v>
      </c>
      <c r="C278" s="81">
        <v>250</v>
      </c>
      <c r="D278" s="47" t="s">
        <v>273</v>
      </c>
      <c r="E278" s="82">
        <v>108</v>
      </c>
      <c r="F278" s="82">
        <v>104</v>
      </c>
      <c r="G278" s="82">
        <v>83</v>
      </c>
      <c r="H278" s="83">
        <f t="shared" si="14"/>
        <v>64.644333333333336</v>
      </c>
      <c r="I278" s="83">
        <f t="shared" si="15"/>
        <v>25.857733333333332</v>
      </c>
    </row>
    <row r="279" spans="2:9" x14ac:dyDescent="0.3">
      <c r="B279" s="80" t="s">
        <v>1456</v>
      </c>
      <c r="C279" s="81">
        <v>250</v>
      </c>
      <c r="D279" s="47" t="s">
        <v>273</v>
      </c>
      <c r="E279" s="82">
        <v>0</v>
      </c>
      <c r="F279" s="82">
        <v>31</v>
      </c>
      <c r="G279" s="82">
        <v>4</v>
      </c>
      <c r="H279" s="83">
        <f t="shared" si="14"/>
        <v>7.6696666666666671</v>
      </c>
      <c r="I279" s="83">
        <f t="shared" si="15"/>
        <v>3.0678666666666667</v>
      </c>
    </row>
    <row r="280" spans="2:9" x14ac:dyDescent="0.3">
      <c r="B280" s="80" t="s">
        <v>1457</v>
      </c>
      <c r="C280" s="81">
        <v>400</v>
      </c>
      <c r="D280" s="47" t="s">
        <v>273</v>
      </c>
      <c r="E280" s="82">
        <v>14</v>
      </c>
      <c r="F280" s="82">
        <v>52</v>
      </c>
      <c r="G280" s="82">
        <v>21</v>
      </c>
      <c r="H280" s="83">
        <f t="shared" si="14"/>
        <v>19.064599999999999</v>
      </c>
      <c r="I280" s="83">
        <f t="shared" si="15"/>
        <v>4.7661499999999997</v>
      </c>
    </row>
    <row r="281" spans="2:9" x14ac:dyDescent="0.3">
      <c r="B281" s="80" t="s">
        <v>1458</v>
      </c>
      <c r="C281" s="81">
        <v>400</v>
      </c>
      <c r="D281" s="47" t="s">
        <v>273</v>
      </c>
      <c r="E281" s="82">
        <v>75</v>
      </c>
      <c r="F281" s="82">
        <v>107</v>
      </c>
      <c r="G281" s="82">
        <v>57</v>
      </c>
      <c r="H281" s="83">
        <f t="shared" si="14"/>
        <v>52.372866666666674</v>
      </c>
      <c r="I281" s="83">
        <f t="shared" si="15"/>
        <v>13.093216666666669</v>
      </c>
    </row>
    <row r="282" spans="2:9" x14ac:dyDescent="0.3">
      <c r="B282" s="80" t="s">
        <v>1459</v>
      </c>
      <c r="C282" s="81">
        <v>400</v>
      </c>
      <c r="D282" s="47" t="s">
        <v>273</v>
      </c>
      <c r="E282" s="82">
        <v>37</v>
      </c>
      <c r="F282" s="82">
        <v>47</v>
      </c>
      <c r="G282" s="82">
        <v>32</v>
      </c>
      <c r="H282" s="83">
        <f t="shared" si="14"/>
        <v>25.419466666666665</v>
      </c>
      <c r="I282" s="83">
        <f t="shared" si="15"/>
        <v>6.3548666666666653</v>
      </c>
    </row>
    <row r="283" spans="2:9" x14ac:dyDescent="0.3">
      <c r="B283" s="80" t="s">
        <v>1460</v>
      </c>
      <c r="C283" s="81">
        <v>400</v>
      </c>
      <c r="D283" s="47" t="s">
        <v>273</v>
      </c>
      <c r="E283" s="82">
        <v>0</v>
      </c>
      <c r="F283" s="82">
        <v>0</v>
      </c>
      <c r="G283" s="82">
        <v>0</v>
      </c>
      <c r="H283" s="83">
        <f t="shared" si="14"/>
        <v>0</v>
      </c>
      <c r="I283" s="83">
        <f t="shared" si="15"/>
        <v>0</v>
      </c>
    </row>
    <row r="284" spans="2:9" x14ac:dyDescent="0.3">
      <c r="B284" s="80" t="s">
        <v>1461</v>
      </c>
      <c r="C284" s="81">
        <v>630</v>
      </c>
      <c r="D284" s="47" t="s">
        <v>273</v>
      </c>
      <c r="E284" s="82">
        <v>206</v>
      </c>
      <c r="F284" s="82">
        <v>204</v>
      </c>
      <c r="G284" s="82">
        <v>168</v>
      </c>
      <c r="H284" s="83">
        <f t="shared" si="14"/>
        <v>126.65906666666665</v>
      </c>
      <c r="I284" s="83">
        <f t="shared" si="15"/>
        <v>20.104613756613755</v>
      </c>
    </row>
    <row r="285" spans="2:9" x14ac:dyDescent="0.3">
      <c r="B285" s="80" t="s">
        <v>1462</v>
      </c>
      <c r="C285" s="81">
        <v>630</v>
      </c>
      <c r="D285" s="47" t="s">
        <v>273</v>
      </c>
      <c r="E285" s="82">
        <v>132</v>
      </c>
      <c r="F285" s="82">
        <v>121</v>
      </c>
      <c r="G285" s="82">
        <v>107</v>
      </c>
      <c r="H285" s="83">
        <f t="shared" si="14"/>
        <v>78.888000000000005</v>
      </c>
      <c r="I285" s="83">
        <f t="shared" si="15"/>
        <v>12.521904761904763</v>
      </c>
    </row>
    <row r="286" spans="2:9" x14ac:dyDescent="0.3">
      <c r="B286" s="80" t="s">
        <v>1463</v>
      </c>
      <c r="C286" s="81">
        <v>315</v>
      </c>
      <c r="D286" s="47" t="s">
        <v>1464</v>
      </c>
      <c r="E286" s="82">
        <v>68</v>
      </c>
      <c r="F286" s="82">
        <v>99</v>
      </c>
      <c r="G286" s="82">
        <v>109</v>
      </c>
      <c r="H286" s="83">
        <f t="shared" si="14"/>
        <v>60.480800000000002</v>
      </c>
      <c r="I286" s="83">
        <f t="shared" si="15"/>
        <v>19.200253968253968</v>
      </c>
    </row>
    <row r="287" spans="2:9" x14ac:dyDescent="0.3">
      <c r="B287" s="80" t="s">
        <v>1465</v>
      </c>
      <c r="C287" s="81">
        <v>250</v>
      </c>
      <c r="D287" s="77" t="s">
        <v>272</v>
      </c>
      <c r="E287" s="82">
        <v>125</v>
      </c>
      <c r="F287" s="82">
        <v>71</v>
      </c>
      <c r="G287" s="82">
        <v>136</v>
      </c>
      <c r="H287" s="83">
        <f t="shared" si="14"/>
        <v>72.752266666666671</v>
      </c>
      <c r="I287" s="83">
        <f t="shared" si="15"/>
        <v>29.10090666666667</v>
      </c>
    </row>
    <row r="288" spans="2:9" ht="43.2" x14ac:dyDescent="0.3">
      <c r="B288" s="80" t="s">
        <v>1466</v>
      </c>
      <c r="C288" s="81">
        <v>400</v>
      </c>
      <c r="D288" s="47" t="s">
        <v>1467</v>
      </c>
      <c r="E288" s="82">
        <v>325</v>
      </c>
      <c r="F288" s="82">
        <v>245</v>
      </c>
      <c r="G288" s="82">
        <v>280</v>
      </c>
      <c r="H288" s="83">
        <f t="shared" si="14"/>
        <v>186.26333333333332</v>
      </c>
      <c r="I288" s="83">
        <f t="shared" si="15"/>
        <v>46.56583333333333</v>
      </c>
    </row>
    <row r="289" spans="2:9" x14ac:dyDescent="0.3">
      <c r="B289" s="80" t="s">
        <v>1468</v>
      </c>
      <c r="C289" s="81">
        <v>400</v>
      </c>
      <c r="D289" s="77" t="s">
        <v>272</v>
      </c>
      <c r="E289" s="82">
        <v>390</v>
      </c>
      <c r="F289" s="82">
        <v>435</v>
      </c>
      <c r="G289" s="82">
        <v>355</v>
      </c>
      <c r="H289" s="83">
        <f t="shared" si="14"/>
        <v>258.57733333333334</v>
      </c>
      <c r="I289" s="83">
        <f t="shared" si="15"/>
        <v>64.644333333333336</v>
      </c>
    </row>
    <row r="290" spans="2:9" x14ac:dyDescent="0.3">
      <c r="B290" s="80" t="s">
        <v>1469</v>
      </c>
      <c r="C290" s="81">
        <v>400</v>
      </c>
      <c r="D290" s="47" t="s">
        <v>1470</v>
      </c>
      <c r="E290" s="82">
        <v>322</v>
      </c>
      <c r="F290" s="82">
        <v>321</v>
      </c>
      <c r="G290" s="82">
        <v>337</v>
      </c>
      <c r="H290" s="83">
        <f t="shared" si="14"/>
        <v>214.75066666666669</v>
      </c>
      <c r="I290" s="83">
        <f t="shared" si="15"/>
        <v>53.687666666666665</v>
      </c>
    </row>
    <row r="291" spans="2:9" x14ac:dyDescent="0.3">
      <c r="B291" s="80" t="s">
        <v>1471</v>
      </c>
      <c r="C291" s="81">
        <v>400</v>
      </c>
      <c r="D291" s="77" t="s">
        <v>272</v>
      </c>
      <c r="E291" s="82">
        <v>73</v>
      </c>
      <c r="F291" s="82">
        <v>78</v>
      </c>
      <c r="G291" s="82">
        <v>71</v>
      </c>
      <c r="H291" s="83">
        <f t="shared" si="14"/>
        <v>48.647600000000004</v>
      </c>
      <c r="I291" s="83">
        <f t="shared" si="15"/>
        <v>12.161900000000001</v>
      </c>
    </row>
    <row r="292" spans="2:9" ht="28.8" x14ac:dyDescent="0.3">
      <c r="B292" s="80" t="s">
        <v>1472</v>
      </c>
      <c r="C292" s="81">
        <v>400</v>
      </c>
      <c r="D292" s="47" t="s">
        <v>1473</v>
      </c>
      <c r="E292" s="82">
        <v>133</v>
      </c>
      <c r="F292" s="82">
        <v>77</v>
      </c>
      <c r="G292" s="82">
        <v>99</v>
      </c>
      <c r="H292" s="83">
        <f t="shared" si="14"/>
        <v>67.712199999999996</v>
      </c>
      <c r="I292" s="83">
        <f t="shared" si="15"/>
        <v>16.928049999999999</v>
      </c>
    </row>
    <row r="293" spans="2:9" x14ac:dyDescent="0.3">
      <c r="B293" s="80" t="s">
        <v>1474</v>
      </c>
      <c r="C293" s="81">
        <v>400</v>
      </c>
      <c r="D293" s="47" t="s">
        <v>273</v>
      </c>
      <c r="E293" s="82">
        <v>0</v>
      </c>
      <c r="F293" s="82">
        <v>0</v>
      </c>
      <c r="G293" s="82">
        <v>0</v>
      </c>
      <c r="H293" s="83">
        <f t="shared" si="14"/>
        <v>0</v>
      </c>
      <c r="I293" s="83">
        <f t="shared" si="15"/>
        <v>0</v>
      </c>
    </row>
    <row r="294" spans="2:9" x14ac:dyDescent="0.3">
      <c r="B294" s="80" t="s">
        <v>1475</v>
      </c>
      <c r="C294" s="81">
        <v>250</v>
      </c>
      <c r="D294" s="47" t="s">
        <v>273</v>
      </c>
      <c r="E294" s="82">
        <v>89</v>
      </c>
      <c r="F294" s="82">
        <v>143</v>
      </c>
      <c r="G294" s="82">
        <v>98</v>
      </c>
      <c r="H294" s="83">
        <f t="shared" si="14"/>
        <v>72.313999999999993</v>
      </c>
      <c r="I294" s="83">
        <f t="shared" si="15"/>
        <v>28.925599999999996</v>
      </c>
    </row>
    <row r="295" spans="2:9" x14ac:dyDescent="0.3">
      <c r="B295" s="80" t="s">
        <v>1476</v>
      </c>
      <c r="C295" s="81">
        <v>250</v>
      </c>
      <c r="D295" s="47" t="s">
        <v>273</v>
      </c>
      <c r="E295" s="82">
        <v>186</v>
      </c>
      <c r="F295" s="82">
        <v>208</v>
      </c>
      <c r="G295" s="82">
        <v>197</v>
      </c>
      <c r="H295" s="83">
        <f t="shared" si="14"/>
        <v>129.5078</v>
      </c>
      <c r="I295" s="83">
        <f t="shared" si="15"/>
        <v>51.80312</v>
      </c>
    </row>
    <row r="296" spans="2:9" ht="28.8" x14ac:dyDescent="0.3">
      <c r="B296" s="80" t="s">
        <v>1477</v>
      </c>
      <c r="C296" s="81">
        <v>400</v>
      </c>
      <c r="D296" s="47" t="s">
        <v>1478</v>
      </c>
      <c r="E296" s="82">
        <v>387</v>
      </c>
      <c r="F296" s="82">
        <v>395</v>
      </c>
      <c r="G296" s="82">
        <v>369</v>
      </c>
      <c r="H296" s="83">
        <f t="shared" si="14"/>
        <v>252.22246666666669</v>
      </c>
      <c r="I296" s="83">
        <f t="shared" si="15"/>
        <v>63.055616666666673</v>
      </c>
    </row>
    <row r="297" spans="2:9" x14ac:dyDescent="0.3">
      <c r="B297" s="80" t="s">
        <v>1479</v>
      </c>
      <c r="C297" s="81">
        <v>400</v>
      </c>
      <c r="D297" s="77" t="s">
        <v>272</v>
      </c>
      <c r="E297" s="82">
        <v>98</v>
      </c>
      <c r="F297" s="82">
        <v>116</v>
      </c>
      <c r="G297" s="82">
        <v>159</v>
      </c>
      <c r="H297" s="83">
        <f t="shared" si="14"/>
        <v>81.736733333333319</v>
      </c>
      <c r="I297" s="83">
        <f t="shared" si="15"/>
        <v>20.43418333333333</v>
      </c>
    </row>
    <row r="298" spans="2:9" x14ac:dyDescent="0.3">
      <c r="B298" s="80" t="s">
        <v>1480</v>
      </c>
      <c r="C298" s="81">
        <v>1000</v>
      </c>
      <c r="D298" s="47" t="s">
        <v>1481</v>
      </c>
      <c r="E298" s="82">
        <v>780</v>
      </c>
      <c r="F298" s="82">
        <v>684</v>
      </c>
      <c r="G298" s="82">
        <v>852</v>
      </c>
      <c r="H298" s="83">
        <f t="shared" si="14"/>
        <v>507.51280000000003</v>
      </c>
      <c r="I298" s="83">
        <f t="shared" si="15"/>
        <v>50.751280000000001</v>
      </c>
    </row>
    <row r="299" spans="2:9" x14ac:dyDescent="0.3">
      <c r="B299" s="80" t="s">
        <v>1482</v>
      </c>
      <c r="C299" s="81">
        <v>1000</v>
      </c>
      <c r="D299" s="47" t="s">
        <v>1481</v>
      </c>
      <c r="E299" s="82">
        <v>499</v>
      </c>
      <c r="F299" s="82">
        <v>452</v>
      </c>
      <c r="G299" s="82">
        <v>460</v>
      </c>
      <c r="H299" s="83">
        <f t="shared" si="14"/>
        <v>309.19713333333334</v>
      </c>
      <c r="I299" s="83">
        <f t="shared" si="15"/>
        <v>30.91971333333333</v>
      </c>
    </row>
    <row r="300" spans="2:9" x14ac:dyDescent="0.3">
      <c r="B300" s="80" t="s">
        <v>1483</v>
      </c>
      <c r="C300" s="81">
        <v>400</v>
      </c>
      <c r="D300" s="47" t="s">
        <v>273</v>
      </c>
      <c r="E300" s="82">
        <v>50</v>
      </c>
      <c r="F300" s="82">
        <v>87</v>
      </c>
      <c r="G300" s="82">
        <v>90</v>
      </c>
      <c r="H300" s="83">
        <f t="shared" si="14"/>
        <v>49.743266666666671</v>
      </c>
      <c r="I300" s="83">
        <f t="shared" si="15"/>
        <v>12.435816666666668</v>
      </c>
    </row>
    <row r="301" spans="2:9" x14ac:dyDescent="0.3">
      <c r="B301" s="80" t="s">
        <v>1484</v>
      </c>
      <c r="C301" s="81">
        <v>400</v>
      </c>
      <c r="D301" s="47" t="s">
        <v>273</v>
      </c>
      <c r="E301" s="82">
        <v>159</v>
      </c>
      <c r="F301" s="82">
        <v>173</v>
      </c>
      <c r="G301" s="82">
        <v>123</v>
      </c>
      <c r="H301" s="83">
        <f t="shared" si="14"/>
        <v>99.705666666666659</v>
      </c>
      <c r="I301" s="83">
        <f t="shared" si="15"/>
        <v>24.926416666666665</v>
      </c>
    </row>
    <row r="302" spans="2:9" x14ac:dyDescent="0.3">
      <c r="B302" s="80" t="s">
        <v>1485</v>
      </c>
      <c r="C302" s="81">
        <v>400</v>
      </c>
      <c r="D302" s="47" t="s">
        <v>273</v>
      </c>
      <c r="E302" s="82">
        <v>60</v>
      </c>
      <c r="F302" s="82">
        <v>111</v>
      </c>
      <c r="G302" s="82">
        <v>100</v>
      </c>
      <c r="H302" s="83">
        <f t="shared" si="14"/>
        <v>59.385133333333336</v>
      </c>
      <c r="I302" s="83">
        <f t="shared" si="15"/>
        <v>14.846283333333336</v>
      </c>
    </row>
    <row r="303" spans="2:9" x14ac:dyDescent="0.3">
      <c r="B303" s="80" t="s">
        <v>1486</v>
      </c>
      <c r="C303" s="81">
        <v>400</v>
      </c>
      <c r="D303" s="47" t="s">
        <v>273</v>
      </c>
      <c r="E303" s="82">
        <v>174</v>
      </c>
      <c r="F303" s="82">
        <v>130</v>
      </c>
      <c r="G303" s="82">
        <v>166</v>
      </c>
      <c r="H303" s="83">
        <f t="shared" si="14"/>
        <v>102.99266666666666</v>
      </c>
      <c r="I303" s="83">
        <f t="shared" si="15"/>
        <v>25.748166666666666</v>
      </c>
    </row>
    <row r="304" spans="2:9" x14ac:dyDescent="0.3">
      <c r="B304" s="80" t="s">
        <v>1487</v>
      </c>
      <c r="C304" s="81">
        <v>400</v>
      </c>
      <c r="D304" s="47" t="s">
        <v>273</v>
      </c>
      <c r="E304" s="82">
        <v>160</v>
      </c>
      <c r="F304" s="82">
        <v>181</v>
      </c>
      <c r="G304" s="82">
        <v>150</v>
      </c>
      <c r="H304" s="83">
        <f t="shared" si="14"/>
        <v>107.59446666666666</v>
      </c>
      <c r="I304" s="83">
        <f t="shared" si="15"/>
        <v>26.898616666666662</v>
      </c>
    </row>
    <row r="305" spans="2:9" x14ac:dyDescent="0.3">
      <c r="B305" s="80" t="s">
        <v>1488</v>
      </c>
      <c r="C305" s="81">
        <v>400</v>
      </c>
      <c r="D305" s="47" t="s">
        <v>273</v>
      </c>
      <c r="E305" s="82">
        <v>85</v>
      </c>
      <c r="F305" s="82">
        <v>29</v>
      </c>
      <c r="G305" s="82">
        <v>23</v>
      </c>
      <c r="H305" s="83">
        <f t="shared" si="14"/>
        <v>30.021266666666662</v>
      </c>
      <c r="I305" s="83">
        <f t="shared" si="15"/>
        <v>7.5053166666666655</v>
      </c>
    </row>
    <row r="306" spans="2:9" x14ac:dyDescent="0.3">
      <c r="B306" s="80" t="s">
        <v>1489</v>
      </c>
      <c r="C306" s="81">
        <v>400</v>
      </c>
      <c r="D306" s="47" t="s">
        <v>273</v>
      </c>
      <c r="E306" s="82">
        <v>82</v>
      </c>
      <c r="F306" s="82">
        <v>51</v>
      </c>
      <c r="G306" s="82">
        <v>48</v>
      </c>
      <c r="H306" s="83">
        <f t="shared" si="14"/>
        <v>39.663133333333334</v>
      </c>
      <c r="I306" s="83">
        <f t="shared" si="15"/>
        <v>9.9157833333333336</v>
      </c>
    </row>
    <row r="307" spans="2:9" x14ac:dyDescent="0.3">
      <c r="B307" s="80" t="s">
        <v>1490</v>
      </c>
      <c r="C307" s="81">
        <v>400</v>
      </c>
      <c r="D307" s="47" t="s">
        <v>273</v>
      </c>
      <c r="E307" s="82">
        <v>16</v>
      </c>
      <c r="F307" s="82">
        <v>36</v>
      </c>
      <c r="G307" s="82">
        <v>19</v>
      </c>
      <c r="H307" s="83">
        <f t="shared" si="14"/>
        <v>15.558466666666668</v>
      </c>
      <c r="I307" s="83">
        <f t="shared" si="15"/>
        <v>3.8896166666666669</v>
      </c>
    </row>
    <row r="308" spans="2:9" x14ac:dyDescent="0.3">
      <c r="B308" s="80" t="s">
        <v>1491</v>
      </c>
      <c r="C308" s="81">
        <v>400</v>
      </c>
      <c r="D308" s="47" t="s">
        <v>273</v>
      </c>
      <c r="E308" s="82">
        <v>2</v>
      </c>
      <c r="F308" s="82">
        <v>3</v>
      </c>
      <c r="G308" s="82">
        <v>7</v>
      </c>
      <c r="H308" s="83">
        <f t="shared" si="14"/>
        <v>2.6295999999999999</v>
      </c>
      <c r="I308" s="83">
        <f t="shared" si="15"/>
        <v>0.65739999999999998</v>
      </c>
    </row>
    <row r="309" spans="2:9" x14ac:dyDescent="0.3">
      <c r="B309" s="80" t="s">
        <v>1492</v>
      </c>
      <c r="C309" s="81">
        <v>400</v>
      </c>
      <c r="D309" s="47" t="s">
        <v>273</v>
      </c>
      <c r="E309" s="82">
        <v>9</v>
      </c>
      <c r="F309" s="82">
        <v>3</v>
      </c>
      <c r="G309" s="82">
        <v>3</v>
      </c>
      <c r="H309" s="83">
        <f t="shared" si="14"/>
        <v>3.2869999999999999</v>
      </c>
      <c r="I309" s="83">
        <f t="shared" si="15"/>
        <v>0.82174999999999987</v>
      </c>
    </row>
    <row r="310" spans="2:9" ht="43.2" x14ac:dyDescent="0.3">
      <c r="B310" s="80" t="s">
        <v>1493</v>
      </c>
      <c r="C310" s="81">
        <v>400</v>
      </c>
      <c r="D310" s="47" t="s">
        <v>1494</v>
      </c>
      <c r="E310" s="82">
        <v>110</v>
      </c>
      <c r="F310" s="82">
        <v>80</v>
      </c>
      <c r="G310" s="82">
        <v>95</v>
      </c>
      <c r="H310" s="83">
        <f t="shared" si="14"/>
        <v>62.453000000000003</v>
      </c>
      <c r="I310" s="83">
        <f t="shared" si="15"/>
        <v>15.613250000000001</v>
      </c>
    </row>
    <row r="311" spans="2:9" x14ac:dyDescent="0.3">
      <c r="B311" s="80" t="s">
        <v>1495</v>
      </c>
      <c r="C311" s="81">
        <v>400</v>
      </c>
      <c r="D311" s="77" t="s">
        <v>272</v>
      </c>
      <c r="E311" s="82">
        <v>85</v>
      </c>
      <c r="F311" s="82">
        <v>140</v>
      </c>
      <c r="G311" s="82">
        <v>116</v>
      </c>
      <c r="H311" s="83">
        <f t="shared" si="14"/>
        <v>74.724466666666672</v>
      </c>
      <c r="I311" s="83">
        <f t="shared" si="15"/>
        <v>18.681116666666668</v>
      </c>
    </row>
    <row r="312" spans="2:9" x14ac:dyDescent="0.3">
      <c r="B312" s="80" t="s">
        <v>1496</v>
      </c>
      <c r="C312" s="81">
        <v>400</v>
      </c>
      <c r="D312" s="47" t="s">
        <v>1497</v>
      </c>
      <c r="E312" s="82">
        <v>86</v>
      </c>
      <c r="F312" s="82">
        <v>94</v>
      </c>
      <c r="G312" s="82">
        <v>78</v>
      </c>
      <c r="H312" s="83">
        <f t="shared" si="14"/>
        <v>56.5364</v>
      </c>
      <c r="I312" s="83">
        <f t="shared" si="15"/>
        <v>14.1341</v>
      </c>
    </row>
    <row r="313" spans="2:9" x14ac:dyDescent="0.3">
      <c r="B313" s="80" t="s">
        <v>1498</v>
      </c>
      <c r="C313" s="81">
        <v>400</v>
      </c>
      <c r="D313" s="47" t="s">
        <v>273</v>
      </c>
      <c r="E313" s="82">
        <v>260</v>
      </c>
      <c r="F313" s="82">
        <v>220</v>
      </c>
      <c r="G313" s="82">
        <v>255</v>
      </c>
      <c r="H313" s="83">
        <f t="shared" si="14"/>
        <v>161.06299999999999</v>
      </c>
      <c r="I313" s="83">
        <f t="shared" si="15"/>
        <v>40.265749999999997</v>
      </c>
    </row>
    <row r="314" spans="2:9" x14ac:dyDescent="0.3">
      <c r="B314" s="80" t="s">
        <v>1499</v>
      </c>
      <c r="C314" s="81">
        <v>400</v>
      </c>
      <c r="D314" s="47" t="s">
        <v>273</v>
      </c>
      <c r="E314" s="82">
        <v>267</v>
      </c>
      <c r="F314" s="82">
        <v>217</v>
      </c>
      <c r="G314" s="82">
        <v>230</v>
      </c>
      <c r="H314" s="83">
        <f t="shared" si="14"/>
        <v>156.46119999999999</v>
      </c>
      <c r="I314" s="83">
        <f t="shared" si="15"/>
        <v>39.115299999999998</v>
      </c>
    </row>
    <row r="315" spans="2:9" ht="43.2" x14ac:dyDescent="0.3">
      <c r="B315" s="80" t="s">
        <v>1500</v>
      </c>
      <c r="C315" s="81">
        <v>400</v>
      </c>
      <c r="D315" s="47" t="s">
        <v>1501</v>
      </c>
      <c r="E315" s="82">
        <v>22</v>
      </c>
      <c r="F315" s="82">
        <v>32</v>
      </c>
      <c r="G315" s="82">
        <v>26</v>
      </c>
      <c r="H315" s="83">
        <f t="shared" si="14"/>
        <v>17.530666666666669</v>
      </c>
      <c r="I315" s="83">
        <f t="shared" si="15"/>
        <v>4.3826666666666672</v>
      </c>
    </row>
    <row r="316" spans="2:9" x14ac:dyDescent="0.3">
      <c r="B316" s="80" t="s">
        <v>1502</v>
      </c>
      <c r="C316" s="81">
        <v>400</v>
      </c>
      <c r="D316" s="77" t="s">
        <v>272</v>
      </c>
      <c r="E316" s="82">
        <v>219</v>
      </c>
      <c r="F316" s="82">
        <v>165</v>
      </c>
      <c r="G316" s="82">
        <v>147</v>
      </c>
      <c r="H316" s="83">
        <f t="shared" si="14"/>
        <v>116.35980000000001</v>
      </c>
      <c r="I316" s="83">
        <f t="shared" si="15"/>
        <v>29.089950000000002</v>
      </c>
    </row>
    <row r="317" spans="2:9" x14ac:dyDescent="0.3">
      <c r="B317" s="80" t="s">
        <v>1503</v>
      </c>
      <c r="C317" s="81">
        <v>400</v>
      </c>
      <c r="D317" s="47" t="s">
        <v>273</v>
      </c>
      <c r="E317" s="82">
        <v>207</v>
      </c>
      <c r="F317" s="82">
        <v>160</v>
      </c>
      <c r="G317" s="82">
        <v>140</v>
      </c>
      <c r="H317" s="83">
        <f t="shared" si="14"/>
        <v>111.1006</v>
      </c>
      <c r="I317" s="83">
        <f t="shared" si="15"/>
        <v>27.77515</v>
      </c>
    </row>
    <row r="318" spans="2:9" x14ac:dyDescent="0.3">
      <c r="B318" s="80" t="s">
        <v>1504</v>
      </c>
      <c r="C318" s="81">
        <v>400</v>
      </c>
      <c r="D318" s="47" t="s">
        <v>273</v>
      </c>
      <c r="E318" s="82">
        <v>185</v>
      </c>
      <c r="F318" s="82">
        <v>170</v>
      </c>
      <c r="G318" s="82">
        <v>260</v>
      </c>
      <c r="H318" s="83">
        <f t="shared" si="14"/>
        <v>134.767</v>
      </c>
      <c r="I318" s="83">
        <f t="shared" si="15"/>
        <v>33.691749999999999</v>
      </c>
    </row>
    <row r="319" spans="2:9" x14ac:dyDescent="0.3">
      <c r="B319" s="80" t="s">
        <v>1505</v>
      </c>
      <c r="C319" s="81">
        <v>400</v>
      </c>
      <c r="D319" s="47" t="s">
        <v>273</v>
      </c>
      <c r="E319" s="82">
        <v>222</v>
      </c>
      <c r="F319" s="82">
        <v>206</v>
      </c>
      <c r="G319" s="82">
        <v>260</v>
      </c>
      <c r="H319" s="83">
        <f t="shared" si="14"/>
        <v>150.76373333333333</v>
      </c>
      <c r="I319" s="83">
        <f t="shared" si="15"/>
        <v>37.690933333333334</v>
      </c>
    </row>
    <row r="320" spans="2:9" x14ac:dyDescent="0.3">
      <c r="B320" s="80" t="s">
        <v>1506</v>
      </c>
      <c r="C320" s="81">
        <v>400</v>
      </c>
      <c r="D320" s="47" t="s">
        <v>273</v>
      </c>
      <c r="E320" s="82">
        <v>308</v>
      </c>
      <c r="F320" s="82">
        <v>311</v>
      </c>
      <c r="G320" s="82">
        <v>295</v>
      </c>
      <c r="H320" s="83">
        <f t="shared" si="14"/>
        <v>200.28786666666667</v>
      </c>
      <c r="I320" s="83">
        <f t="shared" si="15"/>
        <v>50.071966666666668</v>
      </c>
    </row>
    <row r="321" spans="2:9" x14ac:dyDescent="0.3">
      <c r="B321" s="80" t="s">
        <v>1507</v>
      </c>
      <c r="C321" s="81">
        <v>400</v>
      </c>
      <c r="D321" s="47" t="s">
        <v>273</v>
      </c>
      <c r="E321" s="82">
        <v>161</v>
      </c>
      <c r="F321" s="82">
        <v>77</v>
      </c>
      <c r="G321" s="82">
        <v>166</v>
      </c>
      <c r="H321" s="83">
        <f t="shared" si="14"/>
        <v>88.529866666666663</v>
      </c>
      <c r="I321" s="83">
        <f t="shared" si="15"/>
        <v>22.132466666666666</v>
      </c>
    </row>
    <row r="322" spans="2:9" x14ac:dyDescent="0.3">
      <c r="B322" s="80" t="s">
        <v>1508</v>
      </c>
      <c r="C322" s="81">
        <v>400</v>
      </c>
      <c r="D322" s="47" t="s">
        <v>273</v>
      </c>
      <c r="E322" s="82">
        <v>341</v>
      </c>
      <c r="F322" s="82">
        <v>273</v>
      </c>
      <c r="G322" s="82">
        <v>176</v>
      </c>
      <c r="H322" s="83">
        <f t="shared" si="14"/>
        <v>173.11533333333333</v>
      </c>
      <c r="I322" s="83">
        <f t="shared" si="15"/>
        <v>43.278833333333331</v>
      </c>
    </row>
    <row r="323" spans="2:9" x14ac:dyDescent="0.3">
      <c r="B323" s="80" t="s">
        <v>1509</v>
      </c>
      <c r="C323" s="81">
        <v>250</v>
      </c>
      <c r="D323" s="47" t="s">
        <v>273</v>
      </c>
      <c r="E323" s="82">
        <v>168</v>
      </c>
      <c r="F323" s="82">
        <v>281</v>
      </c>
      <c r="G323" s="82">
        <v>268</v>
      </c>
      <c r="H323" s="83">
        <f t="shared" si="14"/>
        <v>157.11860000000001</v>
      </c>
      <c r="I323" s="83">
        <f t="shared" si="15"/>
        <v>62.847440000000013</v>
      </c>
    </row>
    <row r="324" spans="2:9" x14ac:dyDescent="0.3">
      <c r="B324" s="80" t="s">
        <v>1510</v>
      </c>
      <c r="C324" s="81">
        <v>250</v>
      </c>
      <c r="D324" s="47" t="s">
        <v>273</v>
      </c>
      <c r="E324" s="82">
        <v>0</v>
      </c>
      <c r="F324" s="82">
        <v>0</v>
      </c>
      <c r="G324" s="82">
        <v>0</v>
      </c>
      <c r="H324" s="83">
        <f t="shared" si="14"/>
        <v>0</v>
      </c>
      <c r="I324" s="83">
        <f t="shared" si="15"/>
        <v>0</v>
      </c>
    </row>
    <row r="325" spans="2:9" ht="43.2" x14ac:dyDescent="0.3">
      <c r="B325" s="80" t="s">
        <v>1511</v>
      </c>
      <c r="C325" s="81">
        <v>400</v>
      </c>
      <c r="D325" s="47" t="s">
        <v>1512</v>
      </c>
      <c r="E325" s="82">
        <v>270</v>
      </c>
      <c r="F325" s="82">
        <v>282</v>
      </c>
      <c r="G325" s="82">
        <v>223</v>
      </c>
      <c r="H325" s="83">
        <f t="shared" si="14"/>
        <v>169.82833333333332</v>
      </c>
      <c r="I325" s="83">
        <f t="shared" si="15"/>
        <v>42.45708333333333</v>
      </c>
    </row>
    <row r="326" spans="2:9" x14ac:dyDescent="0.3">
      <c r="B326" s="80" t="s">
        <v>1513</v>
      </c>
      <c r="C326" s="81">
        <v>400</v>
      </c>
      <c r="D326" s="77" t="s">
        <v>272</v>
      </c>
      <c r="E326" s="82">
        <v>38</v>
      </c>
      <c r="F326" s="82">
        <v>57</v>
      </c>
      <c r="G326" s="82">
        <v>40</v>
      </c>
      <c r="H326" s="83">
        <f t="shared" si="14"/>
        <v>29.583000000000002</v>
      </c>
      <c r="I326" s="83">
        <f t="shared" si="15"/>
        <v>7.3957500000000014</v>
      </c>
    </row>
    <row r="327" spans="2:9" x14ac:dyDescent="0.3">
      <c r="B327" s="80" t="s">
        <v>1514</v>
      </c>
      <c r="C327" s="81">
        <v>400</v>
      </c>
      <c r="D327" s="47" t="s">
        <v>273</v>
      </c>
      <c r="E327" s="82">
        <v>261</v>
      </c>
      <c r="F327" s="82">
        <v>215</v>
      </c>
      <c r="G327" s="82">
        <v>178</v>
      </c>
      <c r="H327" s="83">
        <f t="shared" si="14"/>
        <v>143.31319999999999</v>
      </c>
      <c r="I327" s="83">
        <f t="shared" si="15"/>
        <v>35.828299999999999</v>
      </c>
    </row>
    <row r="328" spans="2:9" x14ac:dyDescent="0.3">
      <c r="B328" s="80" t="s">
        <v>1515</v>
      </c>
      <c r="C328" s="81">
        <v>400</v>
      </c>
      <c r="D328" s="47" t="s">
        <v>273</v>
      </c>
      <c r="E328" s="82">
        <v>70</v>
      </c>
      <c r="F328" s="82">
        <v>95</v>
      </c>
      <c r="G328" s="82">
        <v>70</v>
      </c>
      <c r="H328" s="83">
        <f t="shared" si="14"/>
        <v>51.496333333333332</v>
      </c>
      <c r="I328" s="83">
        <f t="shared" si="15"/>
        <v>12.874083333333333</v>
      </c>
    </row>
    <row r="329" spans="2:9" ht="72" x14ac:dyDescent="0.3">
      <c r="B329" s="80" t="s">
        <v>1516</v>
      </c>
      <c r="C329" s="81">
        <v>400</v>
      </c>
      <c r="D329" s="47" t="s">
        <v>1517</v>
      </c>
      <c r="E329" s="82">
        <v>132</v>
      </c>
      <c r="F329" s="82">
        <v>152</v>
      </c>
      <c r="G329" s="82">
        <v>180</v>
      </c>
      <c r="H329" s="83">
        <f t="shared" si="14"/>
        <v>101.67786666666666</v>
      </c>
      <c r="I329" s="83">
        <f t="shared" si="15"/>
        <v>25.419466666666661</v>
      </c>
    </row>
    <row r="330" spans="2:9" x14ac:dyDescent="0.3">
      <c r="B330" s="80" t="s">
        <v>1518</v>
      </c>
      <c r="C330" s="81">
        <v>400</v>
      </c>
      <c r="D330" s="77" t="s">
        <v>272</v>
      </c>
      <c r="E330" s="46">
        <v>0</v>
      </c>
      <c r="F330" s="46">
        <v>0</v>
      </c>
      <c r="G330" s="46">
        <v>0</v>
      </c>
      <c r="H330" s="67">
        <f t="shared" si="14"/>
        <v>0</v>
      </c>
      <c r="I330" s="67">
        <f t="shared" si="15"/>
        <v>0</v>
      </c>
    </row>
    <row r="331" spans="2:9" x14ac:dyDescent="0.3">
      <c r="B331" s="80" t="s">
        <v>1519</v>
      </c>
      <c r="C331" s="81">
        <v>400</v>
      </c>
      <c r="D331" s="47" t="s">
        <v>1520</v>
      </c>
      <c r="E331" s="82">
        <v>270</v>
      </c>
      <c r="F331" s="82">
        <v>255</v>
      </c>
      <c r="G331" s="82">
        <v>296</v>
      </c>
      <c r="H331" s="83">
        <f t="shared" ref="H331:H394" si="16">(E331+F331+G331)/3*0.38*1.73</f>
        <v>179.90846666666667</v>
      </c>
      <c r="I331" s="83">
        <f t="shared" ref="I331:I394" si="17">H331/C331*100</f>
        <v>44.977116666666667</v>
      </c>
    </row>
    <row r="332" spans="2:9" x14ac:dyDescent="0.3">
      <c r="B332" s="80" t="s">
        <v>1521</v>
      </c>
      <c r="C332" s="81">
        <v>400</v>
      </c>
      <c r="D332" s="77" t="s">
        <v>272</v>
      </c>
      <c r="E332" s="82">
        <v>135</v>
      </c>
      <c r="F332" s="82">
        <v>126</v>
      </c>
      <c r="G332" s="82">
        <v>130</v>
      </c>
      <c r="H332" s="83">
        <f t="shared" si="16"/>
        <v>85.681133333333335</v>
      </c>
      <c r="I332" s="83">
        <f t="shared" si="17"/>
        <v>21.420283333333334</v>
      </c>
    </row>
    <row r="333" spans="2:9" x14ac:dyDescent="0.3">
      <c r="B333" s="80" t="s">
        <v>1522</v>
      </c>
      <c r="C333" s="81">
        <v>315</v>
      </c>
      <c r="D333" s="47" t="s">
        <v>273</v>
      </c>
      <c r="E333" s="82">
        <v>95</v>
      </c>
      <c r="F333" s="82">
        <v>87</v>
      </c>
      <c r="G333" s="82">
        <v>102</v>
      </c>
      <c r="H333" s="83">
        <f t="shared" si="16"/>
        <v>62.233866666666671</v>
      </c>
      <c r="I333" s="83">
        <f t="shared" si="17"/>
        <v>19.756783068783072</v>
      </c>
    </row>
    <row r="334" spans="2:9" x14ac:dyDescent="0.3">
      <c r="B334" s="80" t="s">
        <v>1523</v>
      </c>
      <c r="C334" s="81">
        <v>315</v>
      </c>
      <c r="D334" s="47" t="s">
        <v>273</v>
      </c>
      <c r="E334" s="82">
        <v>133</v>
      </c>
      <c r="F334" s="82">
        <v>122</v>
      </c>
      <c r="G334" s="82">
        <v>216</v>
      </c>
      <c r="H334" s="83">
        <f t="shared" si="16"/>
        <v>103.21180000000001</v>
      </c>
      <c r="I334" s="83">
        <f t="shared" si="17"/>
        <v>32.765650793650799</v>
      </c>
    </row>
    <row r="335" spans="2:9" x14ac:dyDescent="0.3">
      <c r="B335" s="80" t="s">
        <v>1524</v>
      </c>
      <c r="C335" s="81">
        <v>400</v>
      </c>
      <c r="D335" s="47" t="s">
        <v>273</v>
      </c>
      <c r="E335" s="82">
        <v>111</v>
      </c>
      <c r="F335" s="82">
        <v>88</v>
      </c>
      <c r="G335" s="82">
        <v>55</v>
      </c>
      <c r="H335" s="83">
        <f t="shared" si="16"/>
        <v>55.659866666666666</v>
      </c>
      <c r="I335" s="83">
        <f t="shared" si="17"/>
        <v>13.914966666666666</v>
      </c>
    </row>
    <row r="336" spans="2:9" x14ac:dyDescent="0.3">
      <c r="B336" s="80" t="s">
        <v>1525</v>
      </c>
      <c r="C336" s="81">
        <v>400</v>
      </c>
      <c r="D336" s="47" t="s">
        <v>273</v>
      </c>
      <c r="E336" s="82">
        <v>208</v>
      </c>
      <c r="F336" s="82">
        <v>225</v>
      </c>
      <c r="G336" s="82">
        <v>190</v>
      </c>
      <c r="H336" s="83">
        <f t="shared" si="16"/>
        <v>136.52006666666665</v>
      </c>
      <c r="I336" s="83">
        <f t="shared" si="17"/>
        <v>34.130016666666663</v>
      </c>
    </row>
    <row r="337" spans="2:9" x14ac:dyDescent="0.3">
      <c r="B337" s="80" t="s">
        <v>1526</v>
      </c>
      <c r="C337" s="81">
        <v>315</v>
      </c>
      <c r="D337" s="47" t="s">
        <v>273</v>
      </c>
      <c r="E337" s="82">
        <v>90</v>
      </c>
      <c r="F337" s="82">
        <v>107</v>
      </c>
      <c r="G337" s="82">
        <v>160</v>
      </c>
      <c r="H337" s="83">
        <f t="shared" si="16"/>
        <v>78.230599999999995</v>
      </c>
      <c r="I337" s="83">
        <f t="shared" si="17"/>
        <v>24.835111111111111</v>
      </c>
    </row>
    <row r="338" spans="2:9" x14ac:dyDescent="0.3">
      <c r="B338" s="80" t="s">
        <v>1527</v>
      </c>
      <c r="C338" s="81">
        <v>315</v>
      </c>
      <c r="D338" s="47" t="s">
        <v>273</v>
      </c>
      <c r="E338" s="82">
        <v>177</v>
      </c>
      <c r="F338" s="82">
        <v>161</v>
      </c>
      <c r="G338" s="82">
        <v>166</v>
      </c>
      <c r="H338" s="83">
        <f t="shared" si="16"/>
        <v>110.4432</v>
      </c>
      <c r="I338" s="83">
        <f t="shared" si="17"/>
        <v>35.06133333333333</v>
      </c>
    </row>
    <row r="339" spans="2:9" x14ac:dyDescent="0.3">
      <c r="B339" s="80" t="s">
        <v>1528</v>
      </c>
      <c r="C339" s="81">
        <v>400</v>
      </c>
      <c r="D339" s="47" t="s">
        <v>273</v>
      </c>
      <c r="E339" s="82">
        <v>30</v>
      </c>
      <c r="F339" s="82">
        <v>46</v>
      </c>
      <c r="G339" s="82">
        <v>46</v>
      </c>
      <c r="H339" s="83">
        <f t="shared" si="16"/>
        <v>26.734266666666667</v>
      </c>
      <c r="I339" s="83">
        <f t="shared" si="17"/>
        <v>6.6835666666666667</v>
      </c>
    </row>
    <row r="340" spans="2:9" x14ac:dyDescent="0.3">
      <c r="B340" s="80" t="s">
        <v>1529</v>
      </c>
      <c r="C340" s="81">
        <v>400</v>
      </c>
      <c r="D340" s="47" t="s">
        <v>273</v>
      </c>
      <c r="E340" s="82">
        <v>29</v>
      </c>
      <c r="F340" s="82">
        <v>77</v>
      </c>
      <c r="G340" s="82">
        <v>54</v>
      </c>
      <c r="H340" s="83">
        <f t="shared" si="16"/>
        <v>35.061333333333337</v>
      </c>
      <c r="I340" s="83">
        <f t="shared" si="17"/>
        <v>8.7653333333333343</v>
      </c>
    </row>
    <row r="341" spans="2:9" ht="57.6" x14ac:dyDescent="0.3">
      <c r="B341" s="80" t="s">
        <v>1530</v>
      </c>
      <c r="C341" s="81">
        <v>400</v>
      </c>
      <c r="D341" s="47" t="s">
        <v>1531</v>
      </c>
      <c r="E341" s="82">
        <v>280</v>
      </c>
      <c r="F341" s="82">
        <v>266</v>
      </c>
      <c r="G341" s="82">
        <v>306</v>
      </c>
      <c r="H341" s="83">
        <f t="shared" si="16"/>
        <v>186.70160000000001</v>
      </c>
      <c r="I341" s="83">
        <f t="shared" si="17"/>
        <v>46.675400000000003</v>
      </c>
    </row>
    <row r="342" spans="2:9" x14ac:dyDescent="0.3">
      <c r="B342" s="80" t="s">
        <v>1532</v>
      </c>
      <c r="C342" s="81">
        <v>400</v>
      </c>
      <c r="D342" s="77" t="s">
        <v>272</v>
      </c>
      <c r="E342" s="82">
        <v>179</v>
      </c>
      <c r="F342" s="82">
        <v>197</v>
      </c>
      <c r="G342" s="82">
        <v>171</v>
      </c>
      <c r="H342" s="83">
        <f t="shared" si="16"/>
        <v>119.86593333333334</v>
      </c>
      <c r="I342" s="83">
        <f t="shared" si="17"/>
        <v>29.966483333333336</v>
      </c>
    </row>
    <row r="343" spans="2:9" ht="28.8" x14ac:dyDescent="0.3">
      <c r="B343" s="80" t="s">
        <v>1533</v>
      </c>
      <c r="C343" s="81">
        <v>630</v>
      </c>
      <c r="D343" s="47" t="s">
        <v>1534</v>
      </c>
      <c r="E343" s="82">
        <v>142</v>
      </c>
      <c r="F343" s="82">
        <v>148</v>
      </c>
      <c r="G343" s="82">
        <v>117</v>
      </c>
      <c r="H343" s="83">
        <f t="shared" si="16"/>
        <v>89.187266666666659</v>
      </c>
      <c r="I343" s="83">
        <f t="shared" si="17"/>
        <v>14.156708994708994</v>
      </c>
    </row>
    <row r="344" spans="2:9" x14ac:dyDescent="0.3">
      <c r="B344" s="80" t="s">
        <v>1535</v>
      </c>
      <c r="C344" s="81">
        <v>630</v>
      </c>
      <c r="D344" s="77" t="s">
        <v>272</v>
      </c>
      <c r="E344" s="82">
        <v>460</v>
      </c>
      <c r="F344" s="82">
        <v>367</v>
      </c>
      <c r="G344" s="82">
        <v>440</v>
      </c>
      <c r="H344" s="83">
        <f t="shared" si="16"/>
        <v>277.64193333333333</v>
      </c>
      <c r="I344" s="83">
        <f t="shared" si="17"/>
        <v>44.070148148148149</v>
      </c>
    </row>
    <row r="345" spans="2:9" x14ac:dyDescent="0.3">
      <c r="B345" s="80" t="s">
        <v>1536</v>
      </c>
      <c r="C345" s="81">
        <v>250</v>
      </c>
      <c r="D345" s="47" t="s">
        <v>273</v>
      </c>
      <c r="E345" s="82">
        <v>13</v>
      </c>
      <c r="F345" s="82">
        <v>0</v>
      </c>
      <c r="G345" s="82">
        <v>0</v>
      </c>
      <c r="H345" s="83">
        <f t="shared" si="16"/>
        <v>2.8487333333333331</v>
      </c>
      <c r="I345" s="83">
        <f t="shared" si="17"/>
        <v>1.1394933333333332</v>
      </c>
    </row>
    <row r="346" spans="2:9" x14ac:dyDescent="0.3">
      <c r="B346" s="80" t="s">
        <v>1537</v>
      </c>
      <c r="C346" s="81">
        <v>250</v>
      </c>
      <c r="D346" s="47" t="s">
        <v>273</v>
      </c>
      <c r="E346" s="82">
        <v>102</v>
      </c>
      <c r="F346" s="82">
        <v>53</v>
      </c>
      <c r="G346" s="82">
        <v>117</v>
      </c>
      <c r="H346" s="83">
        <f t="shared" si="16"/>
        <v>59.604266666666668</v>
      </c>
      <c r="I346" s="83">
        <f t="shared" si="17"/>
        <v>23.841706666666667</v>
      </c>
    </row>
    <row r="347" spans="2:9" x14ac:dyDescent="0.3">
      <c r="B347" s="80" t="s">
        <v>1538</v>
      </c>
      <c r="C347" s="81">
        <v>400</v>
      </c>
      <c r="D347" s="47" t="s">
        <v>1539</v>
      </c>
      <c r="E347" s="82">
        <v>124</v>
      </c>
      <c r="F347" s="82">
        <v>158</v>
      </c>
      <c r="G347" s="82">
        <v>138</v>
      </c>
      <c r="H347" s="83">
        <f t="shared" si="16"/>
        <v>92.036000000000001</v>
      </c>
      <c r="I347" s="83">
        <f t="shared" si="17"/>
        <v>23.009</v>
      </c>
    </row>
    <row r="348" spans="2:9" x14ac:dyDescent="0.3">
      <c r="B348" s="80" t="s">
        <v>1540</v>
      </c>
      <c r="C348" s="81">
        <v>400</v>
      </c>
      <c r="D348" s="77" t="s">
        <v>272</v>
      </c>
      <c r="E348" s="82">
        <v>215</v>
      </c>
      <c r="F348" s="82">
        <v>207</v>
      </c>
      <c r="G348" s="82">
        <v>204</v>
      </c>
      <c r="H348" s="83">
        <f t="shared" si="16"/>
        <v>137.17746666666667</v>
      </c>
      <c r="I348" s="83">
        <f t="shared" si="17"/>
        <v>34.294366666666669</v>
      </c>
    </row>
    <row r="349" spans="2:9" ht="28.8" x14ac:dyDescent="0.3">
      <c r="B349" s="80" t="s">
        <v>1541</v>
      </c>
      <c r="C349" s="81">
        <v>400</v>
      </c>
      <c r="D349" s="47" t="s">
        <v>1542</v>
      </c>
      <c r="E349" s="82">
        <v>60</v>
      </c>
      <c r="F349" s="82">
        <v>87</v>
      </c>
      <c r="G349" s="82">
        <v>51</v>
      </c>
      <c r="H349" s="83">
        <f t="shared" si="16"/>
        <v>43.388400000000004</v>
      </c>
      <c r="I349" s="83">
        <f t="shared" si="17"/>
        <v>10.847100000000001</v>
      </c>
    </row>
    <row r="350" spans="2:9" x14ac:dyDescent="0.3">
      <c r="B350" s="80" t="s">
        <v>1543</v>
      </c>
      <c r="C350" s="81">
        <v>400</v>
      </c>
      <c r="D350" s="77" t="s">
        <v>272</v>
      </c>
      <c r="E350" s="82">
        <v>240</v>
      </c>
      <c r="F350" s="82">
        <v>250</v>
      </c>
      <c r="G350" s="82">
        <v>280</v>
      </c>
      <c r="H350" s="83">
        <f t="shared" si="16"/>
        <v>168.73266666666669</v>
      </c>
      <c r="I350" s="83">
        <f t="shared" si="17"/>
        <v>42.183166666666672</v>
      </c>
    </row>
    <row r="351" spans="2:9" ht="28.8" x14ac:dyDescent="0.3">
      <c r="B351" s="80" t="s">
        <v>1544</v>
      </c>
      <c r="C351" s="81">
        <v>400</v>
      </c>
      <c r="D351" s="47" t="s">
        <v>1545</v>
      </c>
      <c r="E351" s="82">
        <v>202</v>
      </c>
      <c r="F351" s="82">
        <v>200</v>
      </c>
      <c r="G351" s="82">
        <v>170</v>
      </c>
      <c r="H351" s="83">
        <f t="shared" si="16"/>
        <v>125.34426666666667</v>
      </c>
      <c r="I351" s="83">
        <f t="shared" si="17"/>
        <v>31.336066666666667</v>
      </c>
    </row>
    <row r="352" spans="2:9" x14ac:dyDescent="0.3">
      <c r="B352" s="80" t="s">
        <v>1546</v>
      </c>
      <c r="C352" s="81">
        <v>400</v>
      </c>
      <c r="D352" s="77" t="s">
        <v>272</v>
      </c>
      <c r="E352" s="82">
        <v>141</v>
      </c>
      <c r="F352" s="82">
        <v>260</v>
      </c>
      <c r="G352" s="82">
        <v>241</v>
      </c>
      <c r="H352" s="83">
        <f t="shared" si="16"/>
        <v>140.68360000000001</v>
      </c>
      <c r="I352" s="83">
        <f t="shared" si="17"/>
        <v>35.170900000000003</v>
      </c>
    </row>
    <row r="353" spans="2:9" x14ac:dyDescent="0.3">
      <c r="B353" s="80" t="s">
        <v>1547</v>
      </c>
      <c r="C353" s="81">
        <v>630</v>
      </c>
      <c r="D353" s="47" t="s">
        <v>1548</v>
      </c>
      <c r="E353" s="82">
        <v>270</v>
      </c>
      <c r="F353" s="82">
        <v>273</v>
      </c>
      <c r="G353" s="82">
        <v>210</v>
      </c>
      <c r="H353" s="83">
        <f t="shared" si="16"/>
        <v>165.00739999999999</v>
      </c>
      <c r="I353" s="83">
        <f t="shared" si="17"/>
        <v>26.191650793650794</v>
      </c>
    </row>
    <row r="354" spans="2:9" x14ac:dyDescent="0.3">
      <c r="B354" s="80" t="s">
        <v>1549</v>
      </c>
      <c r="C354" s="81">
        <v>630</v>
      </c>
      <c r="D354" s="77" t="s">
        <v>272</v>
      </c>
      <c r="E354" s="82">
        <v>17</v>
      </c>
      <c r="F354" s="82">
        <v>8</v>
      </c>
      <c r="G354" s="82">
        <v>9</v>
      </c>
      <c r="H354" s="83">
        <f t="shared" si="16"/>
        <v>7.4505333333333335</v>
      </c>
      <c r="I354" s="83">
        <f t="shared" si="17"/>
        <v>1.1826243386243387</v>
      </c>
    </row>
    <row r="355" spans="2:9" x14ac:dyDescent="0.3">
      <c r="B355" s="80" t="s">
        <v>1550</v>
      </c>
      <c r="C355" s="81">
        <v>250</v>
      </c>
      <c r="D355" s="47" t="s">
        <v>273</v>
      </c>
      <c r="E355" s="82">
        <v>0</v>
      </c>
      <c r="F355" s="82">
        <v>0</v>
      </c>
      <c r="G355" s="82">
        <v>0</v>
      </c>
      <c r="H355" s="83">
        <f t="shared" si="16"/>
        <v>0</v>
      </c>
      <c r="I355" s="83">
        <f t="shared" si="17"/>
        <v>0</v>
      </c>
    </row>
    <row r="356" spans="2:9" x14ac:dyDescent="0.3">
      <c r="B356" s="80" t="s">
        <v>1551</v>
      </c>
      <c r="C356" s="81">
        <v>250</v>
      </c>
      <c r="D356" s="47" t="s">
        <v>273</v>
      </c>
      <c r="E356" s="82">
        <v>69</v>
      </c>
      <c r="F356" s="82">
        <v>143</v>
      </c>
      <c r="G356" s="82">
        <v>56</v>
      </c>
      <c r="H356" s="83">
        <f t="shared" si="16"/>
        <v>58.727733333333333</v>
      </c>
      <c r="I356" s="83">
        <f t="shared" si="17"/>
        <v>23.491093333333332</v>
      </c>
    </row>
    <row r="357" spans="2:9" ht="28.8" x14ac:dyDescent="0.3">
      <c r="B357" s="80" t="s">
        <v>1552</v>
      </c>
      <c r="C357" s="81">
        <v>400</v>
      </c>
      <c r="D357" s="47" t="s">
        <v>1553</v>
      </c>
      <c r="E357" s="82">
        <v>275</v>
      </c>
      <c r="F357" s="82">
        <v>298</v>
      </c>
      <c r="G357" s="82">
        <v>246</v>
      </c>
      <c r="H357" s="83">
        <f t="shared" si="16"/>
        <v>179.47019999999998</v>
      </c>
      <c r="I357" s="83">
        <f t="shared" si="17"/>
        <v>44.867549999999994</v>
      </c>
    </row>
    <row r="358" spans="2:9" x14ac:dyDescent="0.3">
      <c r="B358" s="80" t="s">
        <v>1554</v>
      </c>
      <c r="C358" s="81">
        <v>400</v>
      </c>
      <c r="D358" s="77" t="s">
        <v>272</v>
      </c>
      <c r="E358" s="82">
        <v>112</v>
      </c>
      <c r="F358" s="82">
        <v>195</v>
      </c>
      <c r="G358" s="82">
        <v>156</v>
      </c>
      <c r="H358" s="83">
        <f t="shared" si="16"/>
        <v>101.45873333333334</v>
      </c>
      <c r="I358" s="83">
        <f t="shared" si="17"/>
        <v>25.364683333333339</v>
      </c>
    </row>
    <row r="359" spans="2:9" ht="28.8" x14ac:dyDescent="0.3">
      <c r="B359" s="80" t="s">
        <v>1555</v>
      </c>
      <c r="C359" s="81">
        <v>250</v>
      </c>
      <c r="D359" s="47" t="s">
        <v>1556</v>
      </c>
      <c r="E359" s="82">
        <v>13</v>
      </c>
      <c r="F359" s="82">
        <v>18</v>
      </c>
      <c r="G359" s="82">
        <v>20</v>
      </c>
      <c r="H359" s="83">
        <f t="shared" si="16"/>
        <v>11.175800000000001</v>
      </c>
      <c r="I359" s="83">
        <f t="shared" si="17"/>
        <v>4.470320000000001</v>
      </c>
    </row>
    <row r="360" spans="2:9" x14ac:dyDescent="0.3">
      <c r="B360" s="80" t="s">
        <v>1557</v>
      </c>
      <c r="C360" s="81">
        <v>250</v>
      </c>
      <c r="D360" s="77" t="s">
        <v>272</v>
      </c>
      <c r="E360" s="82">
        <v>30</v>
      </c>
      <c r="F360" s="82">
        <v>41</v>
      </c>
      <c r="G360" s="82">
        <v>46</v>
      </c>
      <c r="H360" s="83">
        <f t="shared" si="16"/>
        <v>25.6386</v>
      </c>
      <c r="I360" s="83">
        <f t="shared" si="17"/>
        <v>10.25544</v>
      </c>
    </row>
    <row r="361" spans="2:9" x14ac:dyDescent="0.3">
      <c r="B361" s="80" t="s">
        <v>1558</v>
      </c>
      <c r="C361" s="81">
        <v>400</v>
      </c>
      <c r="D361" s="47" t="s">
        <v>1559</v>
      </c>
      <c r="E361" s="82">
        <v>330</v>
      </c>
      <c r="F361" s="82">
        <v>246</v>
      </c>
      <c r="G361" s="82">
        <v>298</v>
      </c>
      <c r="H361" s="83">
        <f t="shared" si="16"/>
        <v>191.52253333333331</v>
      </c>
      <c r="I361" s="83">
        <f t="shared" si="17"/>
        <v>47.880633333333328</v>
      </c>
    </row>
    <row r="362" spans="2:9" x14ac:dyDescent="0.3">
      <c r="B362" s="80" t="s">
        <v>1560</v>
      </c>
      <c r="C362" s="81">
        <v>400</v>
      </c>
      <c r="D362" s="77" t="s">
        <v>272</v>
      </c>
      <c r="E362" s="82">
        <v>133</v>
      </c>
      <c r="F362" s="82">
        <v>118</v>
      </c>
      <c r="G362" s="82">
        <v>135</v>
      </c>
      <c r="H362" s="83">
        <f t="shared" si="16"/>
        <v>84.585466666666662</v>
      </c>
      <c r="I362" s="83">
        <f t="shared" si="17"/>
        <v>21.146366666666665</v>
      </c>
    </row>
    <row r="363" spans="2:9" x14ac:dyDescent="0.3">
      <c r="B363" s="80" t="s">
        <v>1561</v>
      </c>
      <c r="C363" s="81">
        <v>400</v>
      </c>
      <c r="D363" s="47" t="s">
        <v>273</v>
      </c>
      <c r="E363" s="82">
        <v>90</v>
      </c>
      <c r="F363" s="82">
        <v>126</v>
      </c>
      <c r="G363" s="82">
        <v>139</v>
      </c>
      <c r="H363" s="83">
        <f t="shared" si="16"/>
        <v>77.792333333333332</v>
      </c>
      <c r="I363" s="83">
        <f t="shared" si="17"/>
        <v>19.448083333333333</v>
      </c>
    </row>
    <row r="364" spans="2:9" x14ac:dyDescent="0.3">
      <c r="B364" s="80" t="s">
        <v>1562</v>
      </c>
      <c r="C364" s="81">
        <v>400</v>
      </c>
      <c r="D364" s="47" t="s">
        <v>273</v>
      </c>
      <c r="E364" s="82">
        <v>108</v>
      </c>
      <c r="F364" s="82">
        <v>114</v>
      </c>
      <c r="G364" s="82">
        <v>96</v>
      </c>
      <c r="H364" s="83">
        <f t="shared" si="16"/>
        <v>69.684399999999997</v>
      </c>
      <c r="I364" s="83">
        <f t="shared" si="17"/>
        <v>17.421099999999999</v>
      </c>
    </row>
    <row r="365" spans="2:9" x14ac:dyDescent="0.3">
      <c r="B365" s="80" t="s">
        <v>1563</v>
      </c>
      <c r="C365" s="81">
        <v>400</v>
      </c>
      <c r="D365" s="47" t="s">
        <v>273</v>
      </c>
      <c r="E365" s="82">
        <v>18</v>
      </c>
      <c r="F365" s="82">
        <v>118</v>
      </c>
      <c r="G365" s="82">
        <v>61</v>
      </c>
      <c r="H365" s="83">
        <f t="shared" si="16"/>
        <v>43.169266666666672</v>
      </c>
      <c r="I365" s="83">
        <f t="shared" si="17"/>
        <v>10.792316666666668</v>
      </c>
    </row>
    <row r="366" spans="2:9" x14ac:dyDescent="0.3">
      <c r="B366" s="80" t="s">
        <v>1564</v>
      </c>
      <c r="C366" s="81">
        <v>400</v>
      </c>
      <c r="D366" s="47" t="s">
        <v>273</v>
      </c>
      <c r="E366" s="82">
        <v>155</v>
      </c>
      <c r="F366" s="82">
        <v>102</v>
      </c>
      <c r="G366" s="82">
        <v>148</v>
      </c>
      <c r="H366" s="83">
        <f t="shared" si="16"/>
        <v>88.748999999999995</v>
      </c>
      <c r="I366" s="83">
        <f t="shared" si="17"/>
        <v>22.187249999999999</v>
      </c>
    </row>
    <row r="367" spans="2:9" x14ac:dyDescent="0.3">
      <c r="B367" s="80" t="s">
        <v>1565</v>
      </c>
      <c r="C367" s="81">
        <v>400</v>
      </c>
      <c r="D367" s="47" t="s">
        <v>273</v>
      </c>
      <c r="E367" s="82">
        <v>223</v>
      </c>
      <c r="F367" s="82">
        <v>138</v>
      </c>
      <c r="G367" s="82">
        <v>170</v>
      </c>
      <c r="H367" s="83">
        <f t="shared" si="16"/>
        <v>116.35980000000001</v>
      </c>
      <c r="I367" s="83">
        <f t="shared" si="17"/>
        <v>29.089950000000002</v>
      </c>
    </row>
    <row r="368" spans="2:9" x14ac:dyDescent="0.3">
      <c r="B368" s="80" t="s">
        <v>1566</v>
      </c>
      <c r="C368" s="81">
        <v>400</v>
      </c>
      <c r="D368" s="47" t="s">
        <v>273</v>
      </c>
      <c r="E368" s="82">
        <v>121</v>
      </c>
      <c r="F368" s="82">
        <v>86</v>
      </c>
      <c r="G368" s="82">
        <v>43</v>
      </c>
      <c r="H368" s="83">
        <f t="shared" si="16"/>
        <v>54.783333333333331</v>
      </c>
      <c r="I368" s="83">
        <f t="shared" si="17"/>
        <v>13.695833333333333</v>
      </c>
    </row>
    <row r="369" spans="2:9" x14ac:dyDescent="0.3">
      <c r="B369" s="80" t="s">
        <v>1567</v>
      </c>
      <c r="C369" s="81">
        <v>400</v>
      </c>
      <c r="D369" s="47" t="s">
        <v>273</v>
      </c>
      <c r="E369" s="82">
        <v>72</v>
      </c>
      <c r="F369" s="82">
        <v>130</v>
      </c>
      <c r="G369" s="82">
        <v>90</v>
      </c>
      <c r="H369" s="83">
        <f t="shared" si="16"/>
        <v>63.986933333333326</v>
      </c>
      <c r="I369" s="83">
        <f t="shared" si="17"/>
        <v>15.996733333333331</v>
      </c>
    </row>
    <row r="370" spans="2:9" x14ac:dyDescent="0.3">
      <c r="B370" s="80" t="s">
        <v>1568</v>
      </c>
      <c r="C370" s="81">
        <v>400</v>
      </c>
      <c r="D370" s="47" t="s">
        <v>273</v>
      </c>
      <c r="E370" s="82">
        <v>84</v>
      </c>
      <c r="F370" s="82">
        <v>92</v>
      </c>
      <c r="G370" s="82">
        <v>150</v>
      </c>
      <c r="H370" s="83">
        <f t="shared" si="16"/>
        <v>71.437466666666666</v>
      </c>
      <c r="I370" s="83">
        <f t="shared" si="17"/>
        <v>17.859366666666666</v>
      </c>
    </row>
    <row r="371" spans="2:9" x14ac:dyDescent="0.3">
      <c r="B371" s="80" t="s">
        <v>1569</v>
      </c>
      <c r="C371" s="81">
        <v>400</v>
      </c>
      <c r="D371" s="47" t="s">
        <v>273</v>
      </c>
      <c r="E371" s="82">
        <v>72</v>
      </c>
      <c r="F371" s="82">
        <v>88</v>
      </c>
      <c r="G371" s="82">
        <v>76</v>
      </c>
      <c r="H371" s="83">
        <f t="shared" si="16"/>
        <v>51.715466666666671</v>
      </c>
      <c r="I371" s="83">
        <f t="shared" si="17"/>
        <v>12.92886666666667</v>
      </c>
    </row>
    <row r="372" spans="2:9" x14ac:dyDescent="0.3">
      <c r="B372" s="80" t="s">
        <v>1570</v>
      </c>
      <c r="C372" s="81">
        <v>400</v>
      </c>
      <c r="D372" s="47" t="s">
        <v>273</v>
      </c>
      <c r="E372" s="82">
        <v>84</v>
      </c>
      <c r="F372" s="82">
        <v>82</v>
      </c>
      <c r="G372" s="82">
        <v>80</v>
      </c>
      <c r="H372" s="83">
        <f t="shared" si="16"/>
        <v>53.906799999999997</v>
      </c>
      <c r="I372" s="83">
        <f t="shared" si="17"/>
        <v>13.476699999999999</v>
      </c>
    </row>
    <row r="373" spans="2:9" ht="57.6" x14ac:dyDescent="0.3">
      <c r="B373" s="80" t="s">
        <v>1571</v>
      </c>
      <c r="C373" s="81">
        <v>400</v>
      </c>
      <c r="D373" s="47" t="s">
        <v>1572</v>
      </c>
      <c r="E373" s="82">
        <v>24</v>
      </c>
      <c r="F373" s="82">
        <v>15</v>
      </c>
      <c r="G373" s="82">
        <v>12</v>
      </c>
      <c r="H373" s="83">
        <f t="shared" si="16"/>
        <v>11.175800000000001</v>
      </c>
      <c r="I373" s="83">
        <f t="shared" si="17"/>
        <v>2.7939500000000002</v>
      </c>
    </row>
    <row r="374" spans="2:9" x14ac:dyDescent="0.3">
      <c r="B374" s="80" t="s">
        <v>1573</v>
      </c>
      <c r="C374" s="81">
        <v>315</v>
      </c>
      <c r="D374" s="77" t="s">
        <v>272</v>
      </c>
      <c r="E374" s="82">
        <v>186</v>
      </c>
      <c r="F374" s="82">
        <v>210</v>
      </c>
      <c r="G374" s="82">
        <v>133</v>
      </c>
      <c r="H374" s="83">
        <f t="shared" si="16"/>
        <v>115.92153333333334</v>
      </c>
      <c r="I374" s="83">
        <f t="shared" si="17"/>
        <v>36.800486772486771</v>
      </c>
    </row>
    <row r="375" spans="2:9" x14ac:dyDescent="0.3">
      <c r="B375" s="80" t="s">
        <v>1574</v>
      </c>
      <c r="C375" s="81">
        <v>400</v>
      </c>
      <c r="D375" s="47" t="s">
        <v>273</v>
      </c>
      <c r="E375" s="82">
        <v>127</v>
      </c>
      <c r="F375" s="82">
        <v>223</v>
      </c>
      <c r="G375" s="82">
        <v>262</v>
      </c>
      <c r="H375" s="83">
        <f t="shared" si="16"/>
        <v>134.1096</v>
      </c>
      <c r="I375" s="83">
        <f t="shared" si="17"/>
        <v>33.5274</v>
      </c>
    </row>
    <row r="376" spans="2:9" x14ac:dyDescent="0.3">
      <c r="B376" s="80" t="s">
        <v>1575</v>
      </c>
      <c r="C376" s="81">
        <v>400</v>
      </c>
      <c r="D376" s="47" t="s">
        <v>273</v>
      </c>
      <c r="E376" s="82">
        <v>128</v>
      </c>
      <c r="F376" s="82">
        <v>55</v>
      </c>
      <c r="G376" s="82">
        <v>30</v>
      </c>
      <c r="H376" s="83">
        <f t="shared" si="16"/>
        <v>46.675400000000003</v>
      </c>
      <c r="I376" s="83">
        <f t="shared" si="17"/>
        <v>11.668850000000001</v>
      </c>
    </row>
    <row r="377" spans="2:9" x14ac:dyDescent="0.3">
      <c r="B377" s="80" t="s">
        <v>1576</v>
      </c>
      <c r="C377" s="81">
        <v>630</v>
      </c>
      <c r="D377" s="47" t="s">
        <v>273</v>
      </c>
      <c r="E377" s="82">
        <v>347</v>
      </c>
      <c r="F377" s="82">
        <v>320</v>
      </c>
      <c r="G377" s="82">
        <v>328</v>
      </c>
      <c r="H377" s="83">
        <f t="shared" si="16"/>
        <v>218.03766666666669</v>
      </c>
      <c r="I377" s="83">
        <f t="shared" si="17"/>
        <v>34.609153439153445</v>
      </c>
    </row>
    <row r="378" spans="2:9" x14ac:dyDescent="0.3">
      <c r="B378" s="80" t="s">
        <v>1577</v>
      </c>
      <c r="C378" s="81">
        <v>630</v>
      </c>
      <c r="D378" s="47" t="s">
        <v>273</v>
      </c>
      <c r="E378" s="82">
        <v>351</v>
      </c>
      <c r="F378" s="82">
        <v>313</v>
      </c>
      <c r="G378" s="82">
        <v>386</v>
      </c>
      <c r="H378" s="83">
        <f t="shared" si="16"/>
        <v>230.09</v>
      </c>
      <c r="I378" s="83">
        <f t="shared" si="17"/>
        <v>36.522222222222226</v>
      </c>
    </row>
    <row r="379" spans="2:9" ht="28.8" x14ac:dyDescent="0.3">
      <c r="B379" s="80" t="s">
        <v>1578</v>
      </c>
      <c r="C379" s="81">
        <v>400</v>
      </c>
      <c r="D379" s="47" t="s">
        <v>1579</v>
      </c>
      <c r="E379" s="82">
        <v>149</v>
      </c>
      <c r="F379" s="82">
        <v>110</v>
      </c>
      <c r="G379" s="82">
        <v>81</v>
      </c>
      <c r="H379" s="83">
        <f t="shared" si="16"/>
        <v>74.505333333333326</v>
      </c>
      <c r="I379" s="83">
        <f t="shared" si="17"/>
        <v>18.626333333333331</v>
      </c>
    </row>
    <row r="380" spans="2:9" x14ac:dyDescent="0.3">
      <c r="B380" s="80" t="s">
        <v>1580</v>
      </c>
      <c r="C380" s="81">
        <v>400</v>
      </c>
      <c r="D380" s="77" t="s">
        <v>272</v>
      </c>
      <c r="E380" s="82">
        <v>232</v>
      </c>
      <c r="F380" s="82">
        <v>289</v>
      </c>
      <c r="G380" s="82">
        <v>250</v>
      </c>
      <c r="H380" s="83">
        <f t="shared" si="16"/>
        <v>168.95179999999999</v>
      </c>
      <c r="I380" s="83">
        <f t="shared" si="17"/>
        <v>42.237949999999998</v>
      </c>
    </row>
    <row r="381" spans="2:9" x14ac:dyDescent="0.3">
      <c r="B381" s="80" t="s">
        <v>1581</v>
      </c>
      <c r="C381" s="81">
        <v>400</v>
      </c>
      <c r="D381" s="47" t="s">
        <v>1582</v>
      </c>
      <c r="E381" s="82">
        <v>249</v>
      </c>
      <c r="F381" s="82">
        <v>262</v>
      </c>
      <c r="G381" s="82">
        <v>254</v>
      </c>
      <c r="H381" s="83">
        <f t="shared" si="16"/>
        <v>167.637</v>
      </c>
      <c r="I381" s="83">
        <f t="shared" si="17"/>
        <v>41.90925</v>
      </c>
    </row>
    <row r="382" spans="2:9" x14ac:dyDescent="0.3">
      <c r="B382" s="80" t="s">
        <v>1583</v>
      </c>
      <c r="C382" s="81">
        <v>400</v>
      </c>
      <c r="D382" s="77" t="s">
        <v>272</v>
      </c>
      <c r="E382" s="82">
        <v>40</v>
      </c>
      <c r="F382" s="82">
        <v>21</v>
      </c>
      <c r="G382" s="82">
        <v>58</v>
      </c>
      <c r="H382" s="83">
        <f t="shared" si="16"/>
        <v>26.076866666666664</v>
      </c>
      <c r="I382" s="83">
        <f t="shared" si="17"/>
        <v>6.519216666666666</v>
      </c>
    </row>
    <row r="383" spans="2:9" x14ac:dyDescent="0.3">
      <c r="B383" s="80" t="s">
        <v>1584</v>
      </c>
      <c r="C383" s="81">
        <v>400</v>
      </c>
      <c r="D383" s="47" t="s">
        <v>273</v>
      </c>
      <c r="E383" s="82">
        <v>46</v>
      </c>
      <c r="F383" s="82">
        <v>33</v>
      </c>
      <c r="G383" s="82">
        <v>59</v>
      </c>
      <c r="H383" s="83">
        <f t="shared" si="16"/>
        <v>30.240400000000001</v>
      </c>
      <c r="I383" s="83">
        <f t="shared" si="17"/>
        <v>7.5601000000000003</v>
      </c>
    </row>
    <row r="384" spans="2:9" x14ac:dyDescent="0.3">
      <c r="B384" s="80" t="s">
        <v>1585</v>
      </c>
      <c r="C384" s="81">
        <v>400</v>
      </c>
      <c r="D384" s="47" t="s">
        <v>273</v>
      </c>
      <c r="E384" s="82">
        <v>0</v>
      </c>
      <c r="F384" s="82">
        <v>0</v>
      </c>
      <c r="G384" s="82">
        <v>0</v>
      </c>
      <c r="H384" s="83">
        <f t="shared" si="16"/>
        <v>0</v>
      </c>
      <c r="I384" s="83">
        <f t="shared" si="17"/>
        <v>0</v>
      </c>
    </row>
    <row r="385" spans="2:9" ht="28.8" x14ac:dyDescent="0.3">
      <c r="B385" s="80" t="s">
        <v>1586</v>
      </c>
      <c r="C385" s="81">
        <v>400</v>
      </c>
      <c r="D385" s="47" t="s">
        <v>1587</v>
      </c>
      <c r="E385" s="82">
        <v>89</v>
      </c>
      <c r="F385" s="82">
        <v>87</v>
      </c>
      <c r="G385" s="82">
        <v>93</v>
      </c>
      <c r="H385" s="83">
        <f t="shared" si="16"/>
        <v>58.946866666666672</v>
      </c>
      <c r="I385" s="83">
        <f t="shared" si="17"/>
        <v>14.736716666666668</v>
      </c>
    </row>
    <row r="386" spans="2:9" x14ac:dyDescent="0.3">
      <c r="B386" s="80" t="s">
        <v>1588</v>
      </c>
      <c r="C386" s="81">
        <v>400</v>
      </c>
      <c r="D386" s="77" t="s">
        <v>272</v>
      </c>
      <c r="E386" s="82">
        <v>93</v>
      </c>
      <c r="F386" s="82">
        <v>122</v>
      </c>
      <c r="G386" s="82">
        <v>86</v>
      </c>
      <c r="H386" s="83">
        <f t="shared" si="16"/>
        <v>65.959133333333327</v>
      </c>
      <c r="I386" s="83">
        <f t="shared" si="17"/>
        <v>16.489783333333332</v>
      </c>
    </row>
    <row r="387" spans="2:9" x14ac:dyDescent="0.3">
      <c r="B387" s="80" t="s">
        <v>1589</v>
      </c>
      <c r="C387" s="81">
        <v>250</v>
      </c>
      <c r="D387" s="47" t="s">
        <v>1590</v>
      </c>
      <c r="E387" s="82">
        <v>157</v>
      </c>
      <c r="F387" s="82">
        <v>183</v>
      </c>
      <c r="G387" s="82">
        <v>224</v>
      </c>
      <c r="H387" s="83">
        <f t="shared" si="16"/>
        <v>123.5912</v>
      </c>
      <c r="I387" s="83">
        <f t="shared" si="17"/>
        <v>49.436479999999996</v>
      </c>
    </row>
    <row r="388" spans="2:9" x14ac:dyDescent="0.3">
      <c r="B388" s="80" t="s">
        <v>1591</v>
      </c>
      <c r="C388" s="81">
        <v>250</v>
      </c>
      <c r="D388" s="77" t="s">
        <v>272</v>
      </c>
      <c r="E388" s="82">
        <v>13</v>
      </c>
      <c r="F388" s="82">
        <v>0</v>
      </c>
      <c r="G388" s="82">
        <v>0</v>
      </c>
      <c r="H388" s="83">
        <f t="shared" si="16"/>
        <v>2.8487333333333331</v>
      </c>
      <c r="I388" s="83">
        <f t="shared" si="17"/>
        <v>1.1394933333333332</v>
      </c>
    </row>
    <row r="389" spans="2:9" x14ac:dyDescent="0.3">
      <c r="B389" s="80" t="s">
        <v>1592</v>
      </c>
      <c r="C389" s="81">
        <v>630</v>
      </c>
      <c r="D389" s="47" t="s">
        <v>1593</v>
      </c>
      <c r="E389" s="82">
        <v>182</v>
      </c>
      <c r="F389" s="82">
        <v>144</v>
      </c>
      <c r="G389" s="82">
        <v>166</v>
      </c>
      <c r="H389" s="83">
        <f t="shared" si="16"/>
        <v>107.81359999999999</v>
      </c>
      <c r="I389" s="83">
        <f t="shared" si="17"/>
        <v>17.11326984126984</v>
      </c>
    </row>
    <row r="390" spans="2:9" x14ac:dyDescent="0.3">
      <c r="B390" s="80" t="s">
        <v>1594</v>
      </c>
      <c r="C390" s="81">
        <v>630</v>
      </c>
      <c r="D390" s="77" t="s">
        <v>272</v>
      </c>
      <c r="E390" s="82">
        <v>139</v>
      </c>
      <c r="F390" s="82">
        <v>229</v>
      </c>
      <c r="G390" s="82">
        <v>157</v>
      </c>
      <c r="H390" s="83">
        <f t="shared" si="16"/>
        <v>115.045</v>
      </c>
      <c r="I390" s="83">
        <f t="shared" si="17"/>
        <v>18.261111111111113</v>
      </c>
    </row>
    <row r="391" spans="2:9" x14ac:dyDescent="0.3">
      <c r="B391" s="80" t="s">
        <v>1595</v>
      </c>
      <c r="C391" s="81">
        <v>400</v>
      </c>
      <c r="D391" s="47" t="s">
        <v>1596</v>
      </c>
      <c r="E391" s="82">
        <v>254</v>
      </c>
      <c r="F391" s="82">
        <v>229</v>
      </c>
      <c r="G391" s="82">
        <v>133</v>
      </c>
      <c r="H391" s="83">
        <f t="shared" si="16"/>
        <v>134.98613333333333</v>
      </c>
      <c r="I391" s="83">
        <f t="shared" si="17"/>
        <v>33.746533333333332</v>
      </c>
    </row>
    <row r="392" spans="2:9" x14ac:dyDescent="0.3">
      <c r="B392" s="80" t="s">
        <v>1597</v>
      </c>
      <c r="C392" s="81">
        <v>400</v>
      </c>
      <c r="D392" s="77" t="s">
        <v>272</v>
      </c>
      <c r="E392" s="82">
        <v>340</v>
      </c>
      <c r="F392" s="82">
        <v>408</v>
      </c>
      <c r="G392" s="82">
        <v>337</v>
      </c>
      <c r="H392" s="83">
        <f t="shared" si="16"/>
        <v>237.75966666666667</v>
      </c>
      <c r="I392" s="83">
        <f t="shared" si="17"/>
        <v>59.439916666666669</v>
      </c>
    </row>
    <row r="393" spans="2:9" x14ac:dyDescent="0.3">
      <c r="B393" s="80" t="s">
        <v>1598</v>
      </c>
      <c r="C393" s="81">
        <v>400</v>
      </c>
      <c r="D393" s="47" t="s">
        <v>1599</v>
      </c>
      <c r="E393" s="82">
        <v>75</v>
      </c>
      <c r="F393" s="82">
        <v>43</v>
      </c>
      <c r="G393" s="82">
        <v>46</v>
      </c>
      <c r="H393" s="83">
        <f t="shared" si="16"/>
        <v>35.937866666666665</v>
      </c>
      <c r="I393" s="83">
        <f t="shared" si="17"/>
        <v>8.9844666666666662</v>
      </c>
    </row>
    <row r="394" spans="2:9" x14ac:dyDescent="0.3">
      <c r="B394" s="80" t="s">
        <v>1600</v>
      </c>
      <c r="C394" s="81">
        <v>315</v>
      </c>
      <c r="D394" s="77" t="s">
        <v>272</v>
      </c>
      <c r="E394" s="82">
        <v>57</v>
      </c>
      <c r="F394" s="82">
        <v>89</v>
      </c>
      <c r="G394" s="82">
        <v>103</v>
      </c>
      <c r="H394" s="83">
        <f t="shared" si="16"/>
        <v>54.5642</v>
      </c>
      <c r="I394" s="83">
        <f t="shared" si="17"/>
        <v>17.321968253968254</v>
      </c>
    </row>
    <row r="395" spans="2:9" x14ac:dyDescent="0.3">
      <c r="B395" s="80" t="s">
        <v>1601</v>
      </c>
      <c r="C395" s="81">
        <v>250</v>
      </c>
      <c r="D395" s="47" t="s">
        <v>273</v>
      </c>
      <c r="E395" s="82">
        <v>69</v>
      </c>
      <c r="F395" s="82">
        <v>101</v>
      </c>
      <c r="G395" s="82">
        <v>82</v>
      </c>
      <c r="H395" s="83">
        <f t="shared" ref="H395:H454" si="18">(E395+F395+G395)/3*0.38*1.73</f>
        <v>55.221600000000002</v>
      </c>
      <c r="I395" s="83">
        <f t="shared" ref="I395:I454" si="19">H395/C395*100</f>
        <v>22.088640000000002</v>
      </c>
    </row>
    <row r="396" spans="2:9" x14ac:dyDescent="0.3">
      <c r="B396" s="80" t="s">
        <v>1602</v>
      </c>
      <c r="C396" s="81">
        <v>250</v>
      </c>
      <c r="D396" s="47" t="s">
        <v>273</v>
      </c>
      <c r="E396" s="82">
        <v>114</v>
      </c>
      <c r="F396" s="82">
        <v>120</v>
      </c>
      <c r="G396" s="82">
        <v>135</v>
      </c>
      <c r="H396" s="83">
        <f t="shared" si="18"/>
        <v>80.860200000000006</v>
      </c>
      <c r="I396" s="83">
        <f t="shared" si="19"/>
        <v>32.344080000000005</v>
      </c>
    </row>
    <row r="397" spans="2:9" x14ac:dyDescent="0.3">
      <c r="B397" s="80" t="s">
        <v>1603</v>
      </c>
      <c r="C397" s="81">
        <v>400</v>
      </c>
      <c r="D397" s="47" t="s">
        <v>273</v>
      </c>
      <c r="E397" s="82">
        <v>256</v>
      </c>
      <c r="F397" s="82">
        <v>270</v>
      </c>
      <c r="G397" s="82">
        <v>191</v>
      </c>
      <c r="H397" s="83">
        <f t="shared" si="18"/>
        <v>157.11860000000001</v>
      </c>
      <c r="I397" s="83">
        <f t="shared" si="19"/>
        <v>39.279650000000004</v>
      </c>
    </row>
    <row r="398" spans="2:9" x14ac:dyDescent="0.3">
      <c r="B398" s="80" t="s">
        <v>1604</v>
      </c>
      <c r="C398" s="81">
        <v>400</v>
      </c>
      <c r="D398" s="47" t="s">
        <v>273</v>
      </c>
      <c r="E398" s="82">
        <v>63</v>
      </c>
      <c r="F398" s="82">
        <v>49</v>
      </c>
      <c r="G398" s="82">
        <v>78</v>
      </c>
      <c r="H398" s="83">
        <f t="shared" si="18"/>
        <v>41.635333333333335</v>
      </c>
      <c r="I398" s="83">
        <f t="shared" si="19"/>
        <v>10.408833333333334</v>
      </c>
    </row>
    <row r="399" spans="2:9" x14ac:dyDescent="0.3">
      <c r="B399" s="80" t="s">
        <v>1605</v>
      </c>
      <c r="C399" s="81">
        <v>400</v>
      </c>
      <c r="D399" s="47" t="s">
        <v>273</v>
      </c>
      <c r="E399" s="82">
        <v>175</v>
      </c>
      <c r="F399" s="82">
        <v>190</v>
      </c>
      <c r="G399" s="82">
        <v>169</v>
      </c>
      <c r="H399" s="83">
        <f t="shared" si="18"/>
        <v>117.0172</v>
      </c>
      <c r="I399" s="83">
        <f t="shared" si="19"/>
        <v>29.254300000000001</v>
      </c>
    </row>
    <row r="400" spans="2:9" x14ac:dyDescent="0.3">
      <c r="B400" s="80" t="s">
        <v>1606</v>
      </c>
      <c r="C400" s="81">
        <v>400</v>
      </c>
      <c r="D400" s="47" t="s">
        <v>273</v>
      </c>
      <c r="E400" s="82">
        <v>17</v>
      </c>
      <c r="F400" s="82">
        <v>43</v>
      </c>
      <c r="G400" s="82">
        <v>51</v>
      </c>
      <c r="H400" s="83">
        <f t="shared" si="18"/>
        <v>24.323800000000002</v>
      </c>
      <c r="I400" s="83">
        <f t="shared" si="19"/>
        <v>6.0809500000000005</v>
      </c>
    </row>
    <row r="401" spans="2:9" ht="28.8" x14ac:dyDescent="0.3">
      <c r="B401" s="80" t="s">
        <v>1607</v>
      </c>
      <c r="C401" s="81">
        <v>400</v>
      </c>
      <c r="D401" s="47" t="s">
        <v>1608</v>
      </c>
      <c r="E401" s="82">
        <v>132</v>
      </c>
      <c r="F401" s="82">
        <v>176</v>
      </c>
      <c r="G401" s="82">
        <v>111</v>
      </c>
      <c r="H401" s="83">
        <f t="shared" si="18"/>
        <v>91.816866666666655</v>
      </c>
      <c r="I401" s="83">
        <f t="shared" si="19"/>
        <v>22.954216666666664</v>
      </c>
    </row>
    <row r="402" spans="2:9" x14ac:dyDescent="0.3">
      <c r="B402" s="80" t="s">
        <v>1609</v>
      </c>
      <c r="C402" s="81">
        <v>400</v>
      </c>
      <c r="D402" s="77" t="s">
        <v>272</v>
      </c>
      <c r="E402" s="82">
        <v>122</v>
      </c>
      <c r="F402" s="82">
        <v>219</v>
      </c>
      <c r="G402" s="82">
        <v>215</v>
      </c>
      <c r="H402" s="83">
        <f t="shared" si="18"/>
        <v>121.83813333333335</v>
      </c>
      <c r="I402" s="83">
        <f t="shared" si="19"/>
        <v>30.45953333333334</v>
      </c>
    </row>
    <row r="403" spans="2:9" x14ac:dyDescent="0.3">
      <c r="B403" s="80" t="s">
        <v>1610</v>
      </c>
      <c r="C403" s="81">
        <v>400</v>
      </c>
      <c r="D403" s="47" t="s">
        <v>273</v>
      </c>
      <c r="E403" s="82">
        <v>85</v>
      </c>
      <c r="F403" s="82">
        <v>59</v>
      </c>
      <c r="G403" s="82">
        <v>66</v>
      </c>
      <c r="H403" s="83">
        <f t="shared" si="18"/>
        <v>46.018000000000001</v>
      </c>
      <c r="I403" s="83">
        <f t="shared" si="19"/>
        <v>11.5045</v>
      </c>
    </row>
    <row r="404" spans="2:9" x14ac:dyDescent="0.3">
      <c r="B404" s="80" t="s">
        <v>1611</v>
      </c>
      <c r="C404" s="81">
        <v>400</v>
      </c>
      <c r="D404" s="47" t="s">
        <v>273</v>
      </c>
      <c r="E404" s="82">
        <v>165</v>
      </c>
      <c r="F404" s="82">
        <v>126</v>
      </c>
      <c r="G404" s="82">
        <v>171</v>
      </c>
      <c r="H404" s="83">
        <f t="shared" si="18"/>
        <v>101.23960000000001</v>
      </c>
      <c r="I404" s="83">
        <f t="shared" si="19"/>
        <v>25.309900000000003</v>
      </c>
    </row>
    <row r="405" spans="2:9" x14ac:dyDescent="0.3">
      <c r="B405" s="80" t="s">
        <v>1612</v>
      </c>
      <c r="C405" s="81">
        <v>400</v>
      </c>
      <c r="D405" s="47" t="s">
        <v>1613</v>
      </c>
      <c r="E405" s="82">
        <v>160</v>
      </c>
      <c r="F405" s="82">
        <v>160</v>
      </c>
      <c r="G405" s="82">
        <v>188</v>
      </c>
      <c r="H405" s="83">
        <f t="shared" si="18"/>
        <v>111.31973333333333</v>
      </c>
      <c r="I405" s="83">
        <f t="shared" si="19"/>
        <v>27.829933333333333</v>
      </c>
    </row>
    <row r="406" spans="2:9" ht="28.8" x14ac:dyDescent="0.3">
      <c r="B406" s="80" t="s">
        <v>1614</v>
      </c>
      <c r="C406" s="81">
        <v>400</v>
      </c>
      <c r="D406" s="47" t="s">
        <v>1615</v>
      </c>
      <c r="E406" s="82">
        <v>217</v>
      </c>
      <c r="F406" s="82">
        <v>322</v>
      </c>
      <c r="G406" s="82">
        <v>274</v>
      </c>
      <c r="H406" s="83">
        <f t="shared" si="18"/>
        <v>178.15540000000001</v>
      </c>
      <c r="I406" s="83">
        <f t="shared" si="19"/>
        <v>44.538850000000004</v>
      </c>
    </row>
    <row r="407" spans="2:9" x14ac:dyDescent="0.3">
      <c r="B407" s="80" t="s">
        <v>1616</v>
      </c>
      <c r="C407" s="81">
        <v>400</v>
      </c>
      <c r="D407" s="77" t="s">
        <v>272</v>
      </c>
      <c r="E407" s="82">
        <v>332</v>
      </c>
      <c r="F407" s="82">
        <v>313</v>
      </c>
      <c r="G407" s="82">
        <v>294</v>
      </c>
      <c r="H407" s="83">
        <f t="shared" si="18"/>
        <v>205.7662</v>
      </c>
      <c r="I407" s="83">
        <f t="shared" si="19"/>
        <v>51.441549999999999</v>
      </c>
    </row>
    <row r="408" spans="2:9" x14ac:dyDescent="0.3">
      <c r="B408" s="80" t="s">
        <v>1617</v>
      </c>
      <c r="C408" s="81">
        <v>250</v>
      </c>
      <c r="D408" s="47" t="s">
        <v>273</v>
      </c>
      <c r="E408" s="82">
        <v>19</v>
      </c>
      <c r="F408" s="82">
        <v>60</v>
      </c>
      <c r="G408" s="82">
        <v>59</v>
      </c>
      <c r="H408" s="83">
        <f t="shared" si="18"/>
        <v>30.240400000000001</v>
      </c>
      <c r="I408" s="83">
        <f t="shared" si="19"/>
        <v>12.096160000000001</v>
      </c>
    </row>
    <row r="409" spans="2:9" x14ac:dyDescent="0.3">
      <c r="B409" s="80" t="s">
        <v>1618</v>
      </c>
      <c r="C409" s="81">
        <v>250</v>
      </c>
      <c r="D409" s="47" t="s">
        <v>273</v>
      </c>
      <c r="E409" s="82">
        <v>0</v>
      </c>
      <c r="F409" s="82">
        <v>21</v>
      </c>
      <c r="G409" s="82">
        <v>8</v>
      </c>
      <c r="H409" s="83">
        <f t="shared" si="18"/>
        <v>6.3548666666666662</v>
      </c>
      <c r="I409" s="83">
        <f t="shared" si="19"/>
        <v>2.5419466666666666</v>
      </c>
    </row>
    <row r="410" spans="2:9" x14ac:dyDescent="0.3">
      <c r="B410" s="80" t="s">
        <v>1619</v>
      </c>
      <c r="C410" s="81">
        <v>400</v>
      </c>
      <c r="D410" s="47" t="s">
        <v>273</v>
      </c>
      <c r="E410" s="82">
        <v>153</v>
      </c>
      <c r="F410" s="82">
        <v>209</v>
      </c>
      <c r="G410" s="82">
        <v>194</v>
      </c>
      <c r="H410" s="83">
        <f t="shared" si="18"/>
        <v>121.83813333333335</v>
      </c>
      <c r="I410" s="83">
        <f t="shared" si="19"/>
        <v>30.45953333333334</v>
      </c>
    </row>
    <row r="411" spans="2:9" x14ac:dyDescent="0.3">
      <c r="B411" s="80" t="s">
        <v>1620</v>
      </c>
      <c r="C411" s="81">
        <v>630</v>
      </c>
      <c r="D411" s="47" t="s">
        <v>273</v>
      </c>
      <c r="E411" s="82">
        <v>218</v>
      </c>
      <c r="F411" s="82">
        <v>151</v>
      </c>
      <c r="G411" s="82">
        <v>174</v>
      </c>
      <c r="H411" s="83">
        <f t="shared" si="18"/>
        <v>118.9894</v>
      </c>
      <c r="I411" s="83">
        <f t="shared" si="19"/>
        <v>18.887206349206352</v>
      </c>
    </row>
    <row r="412" spans="2:9" x14ac:dyDescent="0.3">
      <c r="B412" s="80" t="s">
        <v>1621</v>
      </c>
      <c r="C412" s="81">
        <v>630</v>
      </c>
      <c r="D412" s="47" t="s">
        <v>273</v>
      </c>
      <c r="E412" s="82">
        <v>88</v>
      </c>
      <c r="F412" s="82">
        <v>128</v>
      </c>
      <c r="G412" s="82">
        <v>114</v>
      </c>
      <c r="H412" s="83">
        <f t="shared" si="18"/>
        <v>72.313999999999993</v>
      </c>
      <c r="I412" s="83">
        <f t="shared" si="19"/>
        <v>11.478412698412697</v>
      </c>
    </row>
    <row r="413" spans="2:9" x14ac:dyDescent="0.3">
      <c r="B413" s="80" t="s">
        <v>1622</v>
      </c>
      <c r="C413" s="81">
        <v>400</v>
      </c>
      <c r="D413" s="47" t="s">
        <v>273</v>
      </c>
      <c r="E413" s="82">
        <v>160</v>
      </c>
      <c r="F413" s="82">
        <v>153</v>
      </c>
      <c r="G413" s="82">
        <v>195</v>
      </c>
      <c r="H413" s="83">
        <f t="shared" si="18"/>
        <v>111.31973333333333</v>
      </c>
      <c r="I413" s="83">
        <f t="shared" si="19"/>
        <v>27.829933333333333</v>
      </c>
    </row>
    <row r="414" spans="2:9" ht="28.8" x14ac:dyDescent="0.3">
      <c r="B414" s="80" t="s">
        <v>1623</v>
      </c>
      <c r="C414" s="81">
        <v>400</v>
      </c>
      <c r="D414" s="47" t="s">
        <v>1624</v>
      </c>
      <c r="E414" s="82">
        <v>33</v>
      </c>
      <c r="F414" s="82">
        <v>29</v>
      </c>
      <c r="G414" s="82">
        <v>37</v>
      </c>
      <c r="H414" s="83">
        <f t="shared" si="18"/>
        <v>21.694200000000002</v>
      </c>
      <c r="I414" s="83">
        <f t="shared" si="19"/>
        <v>5.4235500000000005</v>
      </c>
    </row>
    <row r="415" spans="2:9" x14ac:dyDescent="0.3">
      <c r="B415" s="80" t="s">
        <v>1625</v>
      </c>
      <c r="C415" s="81">
        <v>400</v>
      </c>
      <c r="D415" s="77" t="s">
        <v>272</v>
      </c>
      <c r="E415" s="82">
        <v>259</v>
      </c>
      <c r="F415" s="82">
        <v>218</v>
      </c>
      <c r="G415" s="82">
        <v>309</v>
      </c>
      <c r="H415" s="83">
        <f t="shared" si="18"/>
        <v>172.2388</v>
      </c>
      <c r="I415" s="83">
        <f t="shared" si="19"/>
        <v>43.059699999999999</v>
      </c>
    </row>
    <row r="416" spans="2:9" ht="28.8" x14ac:dyDescent="0.3">
      <c r="B416" s="80" t="s">
        <v>1626</v>
      </c>
      <c r="C416" s="81">
        <v>400</v>
      </c>
      <c r="D416" s="47" t="s">
        <v>1627</v>
      </c>
      <c r="E416" s="82">
        <v>169</v>
      </c>
      <c r="F416" s="82">
        <v>182</v>
      </c>
      <c r="G416" s="82">
        <v>159</v>
      </c>
      <c r="H416" s="83">
        <f t="shared" si="18"/>
        <v>111.758</v>
      </c>
      <c r="I416" s="83">
        <f t="shared" si="19"/>
        <v>27.939499999999999</v>
      </c>
    </row>
    <row r="417" spans="2:9" x14ac:dyDescent="0.3">
      <c r="B417" s="80" t="s">
        <v>1628</v>
      </c>
      <c r="C417" s="81">
        <v>400</v>
      </c>
      <c r="D417" s="77" t="s">
        <v>272</v>
      </c>
      <c r="E417" s="82">
        <v>147</v>
      </c>
      <c r="F417" s="82">
        <v>102</v>
      </c>
      <c r="G417" s="82">
        <v>154</v>
      </c>
      <c r="H417" s="83">
        <f t="shared" si="18"/>
        <v>88.310733333333346</v>
      </c>
      <c r="I417" s="83">
        <f t="shared" si="19"/>
        <v>22.077683333333336</v>
      </c>
    </row>
    <row r="418" spans="2:9" x14ac:dyDescent="0.3">
      <c r="B418" s="80" t="s">
        <v>1629</v>
      </c>
      <c r="C418" s="81">
        <v>400</v>
      </c>
      <c r="D418" s="47" t="s">
        <v>1630</v>
      </c>
      <c r="E418" s="82">
        <v>20</v>
      </c>
      <c r="F418" s="82">
        <v>10</v>
      </c>
      <c r="G418" s="82">
        <v>30</v>
      </c>
      <c r="H418" s="83">
        <f t="shared" si="18"/>
        <v>13.148</v>
      </c>
      <c r="I418" s="83">
        <f t="shared" si="19"/>
        <v>3.2869999999999995</v>
      </c>
    </row>
    <row r="419" spans="2:9" x14ac:dyDescent="0.3">
      <c r="B419" s="80" t="s">
        <v>1631</v>
      </c>
      <c r="C419" s="81">
        <v>400</v>
      </c>
      <c r="D419" s="77" t="s">
        <v>272</v>
      </c>
      <c r="E419" s="82">
        <v>240</v>
      </c>
      <c r="F419" s="82">
        <v>185</v>
      </c>
      <c r="G419" s="82">
        <v>240</v>
      </c>
      <c r="H419" s="83">
        <f t="shared" si="18"/>
        <v>145.72366666666667</v>
      </c>
      <c r="I419" s="83">
        <f t="shared" si="19"/>
        <v>36.430916666666668</v>
      </c>
    </row>
    <row r="420" spans="2:9" ht="28.8" x14ac:dyDescent="0.3">
      <c r="B420" s="80" t="s">
        <v>1632</v>
      </c>
      <c r="C420" s="81">
        <v>400</v>
      </c>
      <c r="D420" s="47" t="s">
        <v>1633</v>
      </c>
      <c r="E420" s="82">
        <v>195</v>
      </c>
      <c r="F420" s="82">
        <v>240</v>
      </c>
      <c r="G420" s="82">
        <v>275</v>
      </c>
      <c r="H420" s="83">
        <f t="shared" si="18"/>
        <v>155.58466666666666</v>
      </c>
      <c r="I420" s="83">
        <f t="shared" si="19"/>
        <v>38.896166666666666</v>
      </c>
    </row>
    <row r="421" spans="2:9" x14ac:dyDescent="0.3">
      <c r="B421" s="80" t="s">
        <v>1634</v>
      </c>
      <c r="C421" s="81">
        <v>400</v>
      </c>
      <c r="D421" s="77" t="s">
        <v>272</v>
      </c>
      <c r="E421" s="82">
        <v>64</v>
      </c>
      <c r="F421" s="82">
        <v>30</v>
      </c>
      <c r="G421" s="82">
        <v>35</v>
      </c>
      <c r="H421" s="83">
        <f t="shared" si="18"/>
        <v>28.2682</v>
      </c>
      <c r="I421" s="83">
        <f t="shared" si="19"/>
        <v>7.0670500000000001</v>
      </c>
    </row>
    <row r="422" spans="2:9" x14ac:dyDescent="0.3">
      <c r="B422" s="80" t="s">
        <v>1635</v>
      </c>
      <c r="C422" s="81">
        <v>630</v>
      </c>
      <c r="D422" s="47" t="s">
        <v>273</v>
      </c>
      <c r="E422" s="82">
        <v>126</v>
      </c>
      <c r="F422" s="82">
        <v>153</v>
      </c>
      <c r="G422" s="82">
        <v>164</v>
      </c>
      <c r="H422" s="83">
        <f t="shared" si="18"/>
        <v>97.076066666666662</v>
      </c>
      <c r="I422" s="83">
        <f t="shared" si="19"/>
        <v>15.40889947089947</v>
      </c>
    </row>
    <row r="423" spans="2:9" x14ac:dyDescent="0.3">
      <c r="B423" s="80" t="s">
        <v>1636</v>
      </c>
      <c r="C423" s="81">
        <v>630</v>
      </c>
      <c r="D423" s="47" t="s">
        <v>273</v>
      </c>
      <c r="E423" s="82">
        <v>147</v>
      </c>
      <c r="F423" s="82">
        <v>157</v>
      </c>
      <c r="G423" s="82">
        <v>175</v>
      </c>
      <c r="H423" s="83">
        <f t="shared" si="18"/>
        <v>104.96486666666667</v>
      </c>
      <c r="I423" s="83">
        <f t="shared" si="19"/>
        <v>16.661089947089948</v>
      </c>
    </row>
    <row r="424" spans="2:9" x14ac:dyDescent="0.3">
      <c r="B424" s="80" t="s">
        <v>1637</v>
      </c>
      <c r="C424" s="81">
        <v>400</v>
      </c>
      <c r="D424" s="47" t="s">
        <v>273</v>
      </c>
      <c r="E424" s="82">
        <v>175</v>
      </c>
      <c r="F424" s="82">
        <v>130</v>
      </c>
      <c r="G424" s="82">
        <v>130</v>
      </c>
      <c r="H424" s="83">
        <f t="shared" si="18"/>
        <v>95.323000000000008</v>
      </c>
      <c r="I424" s="83">
        <f t="shared" si="19"/>
        <v>23.830750000000002</v>
      </c>
    </row>
    <row r="425" spans="2:9" x14ac:dyDescent="0.3">
      <c r="B425" s="80" t="s">
        <v>1638</v>
      </c>
      <c r="C425" s="81">
        <v>400</v>
      </c>
      <c r="D425" s="47" t="s">
        <v>273</v>
      </c>
      <c r="E425" s="82">
        <v>250</v>
      </c>
      <c r="F425" s="82">
        <v>225</v>
      </c>
      <c r="G425" s="82">
        <v>220</v>
      </c>
      <c r="H425" s="83">
        <f t="shared" si="18"/>
        <v>152.29766666666666</v>
      </c>
      <c r="I425" s="83">
        <f t="shared" si="19"/>
        <v>38.074416666666664</v>
      </c>
    </row>
    <row r="426" spans="2:9" x14ac:dyDescent="0.3">
      <c r="B426" s="80" t="s">
        <v>1639</v>
      </c>
      <c r="C426" s="81">
        <v>250</v>
      </c>
      <c r="D426" s="47" t="s">
        <v>273</v>
      </c>
      <c r="E426" s="82">
        <v>33</v>
      </c>
      <c r="F426" s="82">
        <v>11</v>
      </c>
      <c r="G426" s="82">
        <v>47</v>
      </c>
      <c r="H426" s="83">
        <f t="shared" si="18"/>
        <v>19.94113333333333</v>
      </c>
      <c r="I426" s="83">
        <f t="shared" si="19"/>
        <v>7.9764533333333318</v>
      </c>
    </row>
    <row r="427" spans="2:9" x14ac:dyDescent="0.3">
      <c r="B427" s="80" t="s">
        <v>1640</v>
      </c>
      <c r="C427" s="81">
        <v>250</v>
      </c>
      <c r="D427" s="47" t="s">
        <v>273</v>
      </c>
      <c r="E427" s="82">
        <v>157</v>
      </c>
      <c r="F427" s="82">
        <v>127</v>
      </c>
      <c r="G427" s="82">
        <v>110</v>
      </c>
      <c r="H427" s="83">
        <f t="shared" si="18"/>
        <v>86.338533333333345</v>
      </c>
      <c r="I427" s="83">
        <f t="shared" si="19"/>
        <v>34.535413333333338</v>
      </c>
    </row>
    <row r="428" spans="2:9" x14ac:dyDescent="0.3">
      <c r="B428" s="80" t="s">
        <v>1641</v>
      </c>
      <c r="C428" s="81">
        <v>400</v>
      </c>
      <c r="D428" s="47" t="s">
        <v>273</v>
      </c>
      <c r="E428" s="82">
        <v>256</v>
      </c>
      <c r="F428" s="82">
        <v>179</v>
      </c>
      <c r="G428" s="82">
        <v>244</v>
      </c>
      <c r="H428" s="83">
        <f t="shared" si="18"/>
        <v>148.79153333333335</v>
      </c>
      <c r="I428" s="83">
        <f t="shared" si="19"/>
        <v>37.197883333333337</v>
      </c>
    </row>
    <row r="429" spans="2:9" x14ac:dyDescent="0.3">
      <c r="B429" s="80" t="s">
        <v>1642</v>
      </c>
      <c r="C429" s="81">
        <v>400</v>
      </c>
      <c r="D429" s="47" t="s">
        <v>273</v>
      </c>
      <c r="E429" s="82">
        <v>167</v>
      </c>
      <c r="F429" s="82">
        <v>73</v>
      </c>
      <c r="G429" s="82">
        <v>126</v>
      </c>
      <c r="H429" s="83">
        <f t="shared" si="18"/>
        <v>80.202799999999996</v>
      </c>
      <c r="I429" s="83">
        <f t="shared" si="19"/>
        <v>20.050699999999999</v>
      </c>
    </row>
    <row r="430" spans="2:9" x14ac:dyDescent="0.3">
      <c r="B430" s="80" t="s">
        <v>1643</v>
      </c>
      <c r="C430" s="81">
        <v>400</v>
      </c>
      <c r="D430" s="47" t="s">
        <v>273</v>
      </c>
      <c r="E430" s="82">
        <v>215</v>
      </c>
      <c r="F430" s="82">
        <v>269</v>
      </c>
      <c r="G430" s="82">
        <v>231</v>
      </c>
      <c r="H430" s="83">
        <f t="shared" si="18"/>
        <v>156.68033333333335</v>
      </c>
      <c r="I430" s="83">
        <f t="shared" si="19"/>
        <v>39.170083333333338</v>
      </c>
    </row>
    <row r="431" spans="2:9" x14ac:dyDescent="0.3">
      <c r="B431" s="80" t="s">
        <v>1644</v>
      </c>
      <c r="C431" s="81">
        <v>400</v>
      </c>
      <c r="D431" s="47" t="s">
        <v>273</v>
      </c>
      <c r="E431" s="82">
        <v>45</v>
      </c>
      <c r="F431" s="82">
        <v>44</v>
      </c>
      <c r="G431" s="82">
        <v>38</v>
      </c>
      <c r="H431" s="83">
        <f t="shared" si="18"/>
        <v>27.829933333333333</v>
      </c>
      <c r="I431" s="83">
        <f t="shared" si="19"/>
        <v>6.9574833333333332</v>
      </c>
    </row>
    <row r="432" spans="2:9" x14ac:dyDescent="0.3">
      <c r="B432" s="80" t="s">
        <v>1645</v>
      </c>
      <c r="C432" s="81">
        <v>400</v>
      </c>
      <c r="D432" s="47" t="s">
        <v>273</v>
      </c>
      <c r="E432" s="82">
        <v>115</v>
      </c>
      <c r="F432" s="82">
        <v>135</v>
      </c>
      <c r="G432" s="82">
        <v>90</v>
      </c>
      <c r="H432" s="83">
        <f t="shared" si="18"/>
        <v>74.505333333333326</v>
      </c>
      <c r="I432" s="83">
        <f t="shared" si="19"/>
        <v>18.626333333333331</v>
      </c>
    </row>
    <row r="433" spans="2:9" x14ac:dyDescent="0.3">
      <c r="B433" s="80" t="s">
        <v>1646</v>
      </c>
      <c r="C433" s="81">
        <v>400</v>
      </c>
      <c r="D433" s="47" t="s">
        <v>273</v>
      </c>
      <c r="E433" s="82">
        <v>120</v>
      </c>
      <c r="F433" s="82">
        <v>80</v>
      </c>
      <c r="G433" s="82">
        <v>60</v>
      </c>
      <c r="H433" s="83">
        <f t="shared" si="18"/>
        <v>56.974666666666671</v>
      </c>
      <c r="I433" s="83">
        <f t="shared" si="19"/>
        <v>14.243666666666668</v>
      </c>
    </row>
    <row r="434" spans="2:9" x14ac:dyDescent="0.3">
      <c r="B434" s="80" t="s">
        <v>1647</v>
      </c>
      <c r="C434" s="81">
        <v>400</v>
      </c>
      <c r="D434" s="47" t="s">
        <v>1648</v>
      </c>
      <c r="E434" s="82">
        <v>200</v>
      </c>
      <c r="F434" s="82">
        <v>199</v>
      </c>
      <c r="G434" s="82">
        <v>215</v>
      </c>
      <c r="H434" s="83">
        <f t="shared" si="18"/>
        <v>134.54786666666666</v>
      </c>
      <c r="I434" s="83">
        <f t="shared" si="19"/>
        <v>33.636966666666666</v>
      </c>
    </row>
    <row r="435" spans="2:9" x14ac:dyDescent="0.3">
      <c r="B435" s="80" t="s">
        <v>1649</v>
      </c>
      <c r="C435" s="81">
        <v>400</v>
      </c>
      <c r="D435" s="77" t="s">
        <v>272</v>
      </c>
      <c r="E435" s="82">
        <v>95</v>
      </c>
      <c r="F435" s="82">
        <v>25</v>
      </c>
      <c r="G435" s="82">
        <v>80</v>
      </c>
      <c r="H435" s="83">
        <f t="shared" si="18"/>
        <v>43.826666666666668</v>
      </c>
      <c r="I435" s="83">
        <f t="shared" si="19"/>
        <v>10.956666666666667</v>
      </c>
    </row>
    <row r="436" spans="2:9" x14ac:dyDescent="0.3">
      <c r="B436" s="80" t="s">
        <v>1650</v>
      </c>
      <c r="C436" s="81">
        <v>400</v>
      </c>
      <c r="D436" s="47" t="s">
        <v>1651</v>
      </c>
      <c r="E436" s="82">
        <v>0</v>
      </c>
      <c r="F436" s="82">
        <v>0</v>
      </c>
      <c r="G436" s="82">
        <v>0</v>
      </c>
      <c r="H436" s="83">
        <f t="shared" si="18"/>
        <v>0</v>
      </c>
      <c r="I436" s="83">
        <f t="shared" si="19"/>
        <v>0</v>
      </c>
    </row>
    <row r="437" spans="2:9" x14ac:dyDescent="0.3">
      <c r="B437" s="80" t="s">
        <v>1652</v>
      </c>
      <c r="C437" s="81">
        <v>400</v>
      </c>
      <c r="D437" s="77" t="s">
        <v>272</v>
      </c>
      <c r="E437" s="82">
        <v>185</v>
      </c>
      <c r="F437" s="82">
        <v>105</v>
      </c>
      <c r="G437" s="82">
        <v>140</v>
      </c>
      <c r="H437" s="83">
        <f t="shared" si="18"/>
        <v>94.227333333333334</v>
      </c>
      <c r="I437" s="83">
        <f t="shared" si="19"/>
        <v>23.556833333333334</v>
      </c>
    </row>
    <row r="438" spans="2:9" x14ac:dyDescent="0.3">
      <c r="B438" s="80" t="s">
        <v>1653</v>
      </c>
      <c r="C438" s="81">
        <v>400</v>
      </c>
      <c r="D438" s="47" t="s">
        <v>273</v>
      </c>
      <c r="E438" s="82">
        <v>255</v>
      </c>
      <c r="F438" s="82">
        <v>235</v>
      </c>
      <c r="G438" s="82">
        <v>235</v>
      </c>
      <c r="H438" s="83">
        <f t="shared" si="18"/>
        <v>158.87166666666667</v>
      </c>
      <c r="I438" s="83">
        <f t="shared" si="19"/>
        <v>39.717916666666667</v>
      </c>
    </row>
    <row r="439" spans="2:9" x14ac:dyDescent="0.3">
      <c r="B439" s="80" t="s">
        <v>1654</v>
      </c>
      <c r="C439" s="81">
        <v>400</v>
      </c>
      <c r="D439" s="47" t="s">
        <v>273</v>
      </c>
      <c r="E439" s="82">
        <v>45</v>
      </c>
      <c r="F439" s="82">
        <v>50</v>
      </c>
      <c r="G439" s="82">
        <v>45</v>
      </c>
      <c r="H439" s="83">
        <f t="shared" si="18"/>
        <v>30.678666666666668</v>
      </c>
      <c r="I439" s="83">
        <f t="shared" si="19"/>
        <v>7.669666666666668</v>
      </c>
    </row>
    <row r="440" spans="2:9" x14ac:dyDescent="0.3">
      <c r="B440" s="80" t="s">
        <v>1655</v>
      </c>
      <c r="C440" s="81">
        <v>630</v>
      </c>
      <c r="D440" s="47" t="s">
        <v>1656</v>
      </c>
      <c r="E440" s="82">
        <v>0</v>
      </c>
      <c r="F440" s="82">
        <v>10</v>
      </c>
      <c r="G440" s="82">
        <v>10</v>
      </c>
      <c r="H440" s="83">
        <f t="shared" si="18"/>
        <v>4.3826666666666672</v>
      </c>
      <c r="I440" s="83">
        <f t="shared" si="19"/>
        <v>0.69566137566137576</v>
      </c>
    </row>
    <row r="441" spans="2:9" x14ac:dyDescent="0.3">
      <c r="B441" s="80" t="s">
        <v>1657</v>
      </c>
      <c r="C441" s="81">
        <v>630</v>
      </c>
      <c r="D441" s="77" t="s">
        <v>272</v>
      </c>
      <c r="E441" s="82">
        <v>1</v>
      </c>
      <c r="F441" s="82">
        <v>4</v>
      </c>
      <c r="G441" s="82">
        <v>1</v>
      </c>
      <c r="H441" s="83">
        <f t="shared" si="18"/>
        <v>1.3148</v>
      </c>
      <c r="I441" s="83">
        <f t="shared" si="19"/>
        <v>0.20869841269841269</v>
      </c>
    </row>
    <row r="442" spans="2:9" x14ac:dyDescent="0.3">
      <c r="B442" s="80" t="s">
        <v>1658</v>
      </c>
      <c r="C442" s="81">
        <v>400</v>
      </c>
      <c r="D442" s="47" t="s">
        <v>273</v>
      </c>
      <c r="E442" s="82">
        <v>170</v>
      </c>
      <c r="F442" s="82">
        <v>235</v>
      </c>
      <c r="G442" s="82">
        <v>160</v>
      </c>
      <c r="H442" s="83">
        <f t="shared" si="18"/>
        <v>123.81033333333335</v>
      </c>
      <c r="I442" s="83">
        <f t="shared" si="19"/>
        <v>30.95258333333334</v>
      </c>
    </row>
    <row r="443" spans="2:9" x14ac:dyDescent="0.3">
      <c r="B443" s="80" t="s">
        <v>1659</v>
      </c>
      <c r="C443" s="81">
        <v>400</v>
      </c>
      <c r="D443" s="47" t="s">
        <v>273</v>
      </c>
      <c r="E443" s="82">
        <v>210</v>
      </c>
      <c r="F443" s="82">
        <v>265</v>
      </c>
      <c r="G443" s="82">
        <v>195</v>
      </c>
      <c r="H443" s="83">
        <f t="shared" si="18"/>
        <v>146.81933333333333</v>
      </c>
      <c r="I443" s="83">
        <f t="shared" si="19"/>
        <v>36.704833333333333</v>
      </c>
    </row>
    <row r="444" spans="2:9" ht="28.8" x14ac:dyDescent="0.3">
      <c r="B444" s="80" t="s">
        <v>1660</v>
      </c>
      <c r="C444" s="81">
        <v>400</v>
      </c>
      <c r="D444" s="47" t="s">
        <v>1661</v>
      </c>
      <c r="E444" s="82">
        <v>218</v>
      </c>
      <c r="F444" s="82">
        <v>164</v>
      </c>
      <c r="G444" s="82">
        <v>148</v>
      </c>
      <c r="H444" s="83">
        <f t="shared" si="18"/>
        <v>116.14066666666665</v>
      </c>
      <c r="I444" s="83">
        <f t="shared" si="19"/>
        <v>29.035166666666662</v>
      </c>
    </row>
    <row r="445" spans="2:9" x14ac:dyDescent="0.3">
      <c r="B445" s="80" t="s">
        <v>1662</v>
      </c>
      <c r="C445" s="81">
        <v>400</v>
      </c>
      <c r="D445" s="77" t="s">
        <v>272</v>
      </c>
      <c r="E445" s="82">
        <v>243</v>
      </c>
      <c r="F445" s="82">
        <v>154</v>
      </c>
      <c r="G445" s="82">
        <v>149</v>
      </c>
      <c r="H445" s="83">
        <f t="shared" si="18"/>
        <v>119.6468</v>
      </c>
      <c r="I445" s="83">
        <f t="shared" si="19"/>
        <v>29.911700000000003</v>
      </c>
    </row>
    <row r="446" spans="2:9" x14ac:dyDescent="0.3">
      <c r="B446" s="80" t="s">
        <v>1663</v>
      </c>
      <c r="C446" s="81">
        <v>400</v>
      </c>
      <c r="D446" s="47" t="s">
        <v>273</v>
      </c>
      <c r="E446" s="82">
        <v>115</v>
      </c>
      <c r="F446" s="82">
        <v>150</v>
      </c>
      <c r="G446" s="82">
        <v>175</v>
      </c>
      <c r="H446" s="83">
        <f t="shared" si="18"/>
        <v>96.418666666666653</v>
      </c>
      <c r="I446" s="83">
        <f t="shared" si="19"/>
        <v>24.104666666666663</v>
      </c>
    </row>
    <row r="447" spans="2:9" x14ac:dyDescent="0.3">
      <c r="B447" s="80" t="s">
        <v>1664</v>
      </c>
      <c r="C447" s="81">
        <v>400</v>
      </c>
      <c r="D447" s="47" t="s">
        <v>273</v>
      </c>
      <c r="E447" s="82">
        <v>340</v>
      </c>
      <c r="F447" s="82">
        <v>290</v>
      </c>
      <c r="G447" s="82">
        <v>290</v>
      </c>
      <c r="H447" s="83">
        <f t="shared" si="18"/>
        <v>201.60266666666669</v>
      </c>
      <c r="I447" s="83">
        <f t="shared" si="19"/>
        <v>50.400666666666673</v>
      </c>
    </row>
    <row r="448" spans="2:9" ht="43.2" x14ac:dyDescent="0.3">
      <c r="B448" s="80" t="s">
        <v>1665</v>
      </c>
      <c r="C448" s="81">
        <v>400</v>
      </c>
      <c r="D448" s="47" t="s">
        <v>1666</v>
      </c>
      <c r="E448" s="82">
        <v>65</v>
      </c>
      <c r="F448" s="82">
        <v>64</v>
      </c>
      <c r="G448" s="82">
        <v>66</v>
      </c>
      <c r="H448" s="83">
        <f t="shared" si="18"/>
        <v>42.731000000000002</v>
      </c>
      <c r="I448" s="83">
        <f t="shared" si="19"/>
        <v>10.68275</v>
      </c>
    </row>
    <row r="449" spans="2:9" x14ac:dyDescent="0.3">
      <c r="B449" s="80" t="s">
        <v>1667</v>
      </c>
      <c r="C449" s="81">
        <v>400</v>
      </c>
      <c r="D449" s="77" t="s">
        <v>272</v>
      </c>
      <c r="E449" s="82">
        <v>163</v>
      </c>
      <c r="F449" s="82">
        <v>102</v>
      </c>
      <c r="G449" s="82">
        <v>85</v>
      </c>
      <c r="H449" s="83">
        <f t="shared" si="18"/>
        <v>76.696666666666673</v>
      </c>
      <c r="I449" s="83">
        <f t="shared" si="19"/>
        <v>19.174166666666668</v>
      </c>
    </row>
    <row r="450" spans="2:9" ht="28.8" x14ac:dyDescent="0.3">
      <c r="B450" s="80" t="s">
        <v>1668</v>
      </c>
      <c r="C450" s="81">
        <v>400</v>
      </c>
      <c r="D450" s="47" t="s">
        <v>1669</v>
      </c>
      <c r="E450" s="82">
        <v>139</v>
      </c>
      <c r="F450" s="82">
        <v>266</v>
      </c>
      <c r="G450" s="82">
        <v>218</v>
      </c>
      <c r="H450" s="83">
        <f t="shared" si="18"/>
        <v>136.52006666666665</v>
      </c>
      <c r="I450" s="83">
        <f t="shared" si="19"/>
        <v>34.130016666666663</v>
      </c>
    </row>
    <row r="451" spans="2:9" x14ac:dyDescent="0.3">
      <c r="B451" s="80" t="s">
        <v>1670</v>
      </c>
      <c r="C451" s="81">
        <v>400</v>
      </c>
      <c r="D451" s="77" t="s">
        <v>272</v>
      </c>
      <c r="E451" s="82">
        <v>71</v>
      </c>
      <c r="F451" s="82">
        <v>99</v>
      </c>
      <c r="G451" s="82">
        <v>41</v>
      </c>
      <c r="H451" s="83">
        <f t="shared" si="18"/>
        <v>46.237133333333333</v>
      </c>
      <c r="I451" s="83">
        <f t="shared" si="19"/>
        <v>11.559283333333333</v>
      </c>
    </row>
    <row r="452" spans="2:9" x14ac:dyDescent="0.3">
      <c r="B452" s="80" t="s">
        <v>1671</v>
      </c>
      <c r="C452" s="81">
        <v>400</v>
      </c>
      <c r="D452" s="47" t="s">
        <v>273</v>
      </c>
      <c r="E452" s="82">
        <v>135</v>
      </c>
      <c r="F452" s="82">
        <v>164</v>
      </c>
      <c r="G452" s="82">
        <v>148</v>
      </c>
      <c r="H452" s="83">
        <f t="shared" si="18"/>
        <v>97.95259999999999</v>
      </c>
      <c r="I452" s="83">
        <f t="shared" si="19"/>
        <v>24.488149999999997</v>
      </c>
    </row>
    <row r="453" spans="2:9" x14ac:dyDescent="0.3">
      <c r="B453" s="80" t="s">
        <v>1672</v>
      </c>
      <c r="C453" s="81">
        <v>400</v>
      </c>
      <c r="D453" s="47" t="s">
        <v>273</v>
      </c>
      <c r="E453" s="82">
        <v>284</v>
      </c>
      <c r="F453" s="82">
        <v>301</v>
      </c>
      <c r="G453" s="82">
        <v>293</v>
      </c>
      <c r="H453" s="83">
        <f t="shared" si="18"/>
        <v>192.39906666666667</v>
      </c>
      <c r="I453" s="83">
        <f t="shared" si="19"/>
        <v>48.099766666666667</v>
      </c>
    </row>
    <row r="454" spans="2:9" x14ac:dyDescent="0.3">
      <c r="B454" s="80" t="s">
        <v>1673</v>
      </c>
      <c r="C454" s="81">
        <v>400</v>
      </c>
      <c r="D454" s="47" t="s">
        <v>273</v>
      </c>
      <c r="E454" s="82">
        <v>246</v>
      </c>
      <c r="F454" s="82">
        <v>233</v>
      </c>
      <c r="G454" s="82">
        <v>223</v>
      </c>
      <c r="H454" s="83">
        <f t="shared" si="18"/>
        <v>153.83160000000001</v>
      </c>
      <c r="I454" s="83">
        <f t="shared" si="19"/>
        <v>38.457900000000002</v>
      </c>
    </row>
    <row r="455" spans="2:9" x14ac:dyDescent="0.3">
      <c r="B455" s="80" t="s">
        <v>1674</v>
      </c>
      <c r="C455" s="81">
        <v>400</v>
      </c>
      <c r="D455" s="47" t="s">
        <v>273</v>
      </c>
      <c r="E455" s="82">
        <v>132</v>
      </c>
      <c r="F455" s="82">
        <v>188</v>
      </c>
      <c r="G455" s="82">
        <v>175</v>
      </c>
      <c r="H455" s="83">
        <f t="shared" ref="H455:H467" si="20">(E455+F455+G455)/3*0.38*1.73</f>
        <v>108.471</v>
      </c>
      <c r="I455" s="83">
        <f t="shared" ref="I455:I467" si="21">H455/C455*100</f>
        <v>27.117750000000001</v>
      </c>
    </row>
    <row r="456" spans="2:9" x14ac:dyDescent="0.3">
      <c r="B456" s="80" t="s">
        <v>1675</v>
      </c>
      <c r="C456" s="81">
        <v>400</v>
      </c>
      <c r="D456" s="47" t="s">
        <v>1676</v>
      </c>
      <c r="E456" s="82">
        <v>246</v>
      </c>
      <c r="F456" s="82">
        <v>220</v>
      </c>
      <c r="G456" s="82">
        <v>206</v>
      </c>
      <c r="H456" s="83">
        <f t="shared" si="20"/>
        <v>147.2576</v>
      </c>
      <c r="I456" s="83">
        <f t="shared" si="21"/>
        <v>36.814399999999999</v>
      </c>
    </row>
    <row r="457" spans="2:9" x14ac:dyDescent="0.3">
      <c r="B457" s="80" t="s">
        <v>1677</v>
      </c>
      <c r="C457" s="81">
        <v>400</v>
      </c>
      <c r="D457" s="77" t="s">
        <v>272</v>
      </c>
      <c r="E457" s="82">
        <v>3</v>
      </c>
      <c r="F457" s="82">
        <v>4</v>
      </c>
      <c r="G457" s="82">
        <v>7</v>
      </c>
      <c r="H457" s="83">
        <f t="shared" si="20"/>
        <v>3.0678666666666667</v>
      </c>
      <c r="I457" s="83">
        <f t="shared" si="21"/>
        <v>0.76696666666666669</v>
      </c>
    </row>
    <row r="458" spans="2:9" ht="28.8" x14ac:dyDescent="0.3">
      <c r="B458" s="80" t="s">
        <v>1678</v>
      </c>
      <c r="C458" s="81">
        <v>630</v>
      </c>
      <c r="D458" s="47" t="s">
        <v>1679</v>
      </c>
      <c r="E458" s="82">
        <v>225</v>
      </c>
      <c r="F458" s="82">
        <v>289</v>
      </c>
      <c r="G458" s="82">
        <v>215</v>
      </c>
      <c r="H458" s="83">
        <f t="shared" si="20"/>
        <v>159.7482</v>
      </c>
      <c r="I458" s="83">
        <f t="shared" si="21"/>
        <v>25.356857142857141</v>
      </c>
    </row>
    <row r="459" spans="2:9" x14ac:dyDescent="0.3">
      <c r="B459" s="80" t="s">
        <v>1680</v>
      </c>
      <c r="C459" s="81">
        <v>630</v>
      </c>
      <c r="D459" s="77" t="s">
        <v>272</v>
      </c>
      <c r="E459" s="82">
        <v>64</v>
      </c>
      <c r="F459" s="82">
        <v>51</v>
      </c>
      <c r="G459" s="82">
        <v>41</v>
      </c>
      <c r="H459" s="83">
        <f t="shared" si="20"/>
        <v>34.184800000000003</v>
      </c>
      <c r="I459" s="83">
        <f t="shared" si="21"/>
        <v>5.42615873015873</v>
      </c>
    </row>
    <row r="460" spans="2:9" x14ac:dyDescent="0.3">
      <c r="B460" s="80" t="s">
        <v>1681</v>
      </c>
      <c r="C460" s="81">
        <v>400</v>
      </c>
      <c r="D460" s="47" t="s">
        <v>273</v>
      </c>
      <c r="E460" s="82">
        <v>287</v>
      </c>
      <c r="F460" s="82">
        <v>288</v>
      </c>
      <c r="G460" s="82">
        <v>328</v>
      </c>
      <c r="H460" s="83">
        <f t="shared" si="20"/>
        <v>197.87739999999999</v>
      </c>
      <c r="I460" s="83">
        <f t="shared" si="21"/>
        <v>49.469349999999999</v>
      </c>
    </row>
    <row r="461" spans="2:9" x14ac:dyDescent="0.3">
      <c r="B461" s="80" t="s">
        <v>1682</v>
      </c>
      <c r="C461" s="81">
        <v>400</v>
      </c>
      <c r="D461" s="47" t="s">
        <v>273</v>
      </c>
      <c r="E461" s="82">
        <v>37</v>
      </c>
      <c r="F461" s="82">
        <v>113</v>
      </c>
      <c r="G461" s="82">
        <v>90</v>
      </c>
      <c r="H461" s="83">
        <f t="shared" si="20"/>
        <v>52.591999999999999</v>
      </c>
      <c r="I461" s="83">
        <f t="shared" si="21"/>
        <v>13.147999999999998</v>
      </c>
    </row>
    <row r="462" spans="2:9" x14ac:dyDescent="0.3">
      <c r="B462" s="80" t="s">
        <v>1683</v>
      </c>
      <c r="C462" s="81">
        <v>400</v>
      </c>
      <c r="D462" s="47" t="s">
        <v>273</v>
      </c>
      <c r="E462" s="82">
        <v>198</v>
      </c>
      <c r="F462" s="82">
        <v>243</v>
      </c>
      <c r="G462" s="82">
        <v>218</v>
      </c>
      <c r="H462" s="83">
        <f t="shared" si="20"/>
        <v>144.40886666666665</v>
      </c>
      <c r="I462" s="83">
        <f t="shared" si="21"/>
        <v>36.102216666666664</v>
      </c>
    </row>
    <row r="463" spans="2:9" x14ac:dyDescent="0.3">
      <c r="B463" s="80" t="s">
        <v>1684</v>
      </c>
      <c r="C463" s="81">
        <v>400</v>
      </c>
      <c r="D463" s="47" t="s">
        <v>273</v>
      </c>
      <c r="E463" s="82">
        <v>19</v>
      </c>
      <c r="F463" s="82">
        <v>136</v>
      </c>
      <c r="G463" s="82">
        <v>82</v>
      </c>
      <c r="H463" s="83">
        <f t="shared" si="20"/>
        <v>51.934599999999996</v>
      </c>
      <c r="I463" s="83">
        <f t="shared" si="21"/>
        <v>12.983649999999999</v>
      </c>
    </row>
    <row r="464" spans="2:9" ht="43.2" x14ac:dyDescent="0.3">
      <c r="B464" s="80" t="s">
        <v>1685</v>
      </c>
      <c r="C464" s="81">
        <v>630</v>
      </c>
      <c r="D464" s="47" t="s">
        <v>1686</v>
      </c>
      <c r="E464" s="82">
        <v>166</v>
      </c>
      <c r="F464" s="82">
        <v>130</v>
      </c>
      <c r="G464" s="82">
        <v>112</v>
      </c>
      <c r="H464" s="83">
        <f t="shared" si="20"/>
        <v>89.406400000000005</v>
      </c>
      <c r="I464" s="83">
        <f t="shared" si="21"/>
        <v>14.191492063492065</v>
      </c>
    </row>
    <row r="465" spans="2:9" x14ac:dyDescent="0.3">
      <c r="B465" s="80" t="s">
        <v>1687</v>
      </c>
      <c r="C465" s="81">
        <v>630</v>
      </c>
      <c r="D465" s="77" t="s">
        <v>272</v>
      </c>
      <c r="E465" s="82">
        <v>96</v>
      </c>
      <c r="F465" s="82">
        <v>83</v>
      </c>
      <c r="G465" s="82">
        <v>52</v>
      </c>
      <c r="H465" s="83">
        <f t="shared" si="20"/>
        <v>50.619800000000005</v>
      </c>
      <c r="I465" s="83">
        <f t="shared" si="21"/>
        <v>8.0348888888888901</v>
      </c>
    </row>
    <row r="466" spans="2:9" x14ac:dyDescent="0.3">
      <c r="B466" s="80" t="s">
        <v>1688</v>
      </c>
      <c r="C466" s="81">
        <v>630</v>
      </c>
      <c r="D466" s="47" t="s">
        <v>1689</v>
      </c>
      <c r="E466" s="82">
        <v>75</v>
      </c>
      <c r="F466" s="82">
        <v>60</v>
      </c>
      <c r="G466" s="82">
        <v>75</v>
      </c>
      <c r="H466" s="83">
        <f t="shared" si="20"/>
        <v>46.018000000000001</v>
      </c>
      <c r="I466" s="83">
        <f t="shared" si="21"/>
        <v>7.3044444444444441</v>
      </c>
    </row>
    <row r="467" spans="2:9" x14ac:dyDescent="0.3">
      <c r="B467" s="80" t="s">
        <v>1690</v>
      </c>
      <c r="C467" s="81">
        <v>630</v>
      </c>
      <c r="D467" s="77" t="s">
        <v>272</v>
      </c>
      <c r="E467" s="82">
        <v>35</v>
      </c>
      <c r="F467" s="82">
        <v>35</v>
      </c>
      <c r="G467" s="82">
        <v>35</v>
      </c>
      <c r="H467" s="83">
        <f t="shared" si="20"/>
        <v>23.009</v>
      </c>
      <c r="I467" s="83">
        <f t="shared" si="21"/>
        <v>3.652222222222222</v>
      </c>
    </row>
  </sheetData>
  <mergeCells count="19">
    <mergeCell ref="B4:H4"/>
    <mergeCell ref="B5:B7"/>
    <mergeCell ref="C5:C7"/>
    <mergeCell ref="D5:D7"/>
    <mergeCell ref="E5:I5"/>
    <mergeCell ref="E6:G6"/>
    <mergeCell ref="H6:H7"/>
    <mergeCell ref="I6:I7"/>
    <mergeCell ref="B8:I8"/>
    <mergeCell ref="B141:I141"/>
    <mergeCell ref="A31:A32"/>
    <mergeCell ref="A38:A39"/>
    <mergeCell ref="A40:A41"/>
    <mergeCell ref="A10:A11"/>
    <mergeCell ref="A12:A13"/>
    <mergeCell ref="A14:A15"/>
    <mergeCell ref="A19:A20"/>
    <mergeCell ref="A21:A22"/>
    <mergeCell ref="A23:A24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87"/>
  <sheetViews>
    <sheetView tabSelected="1" workbookViewId="0">
      <selection activeCell="K21" sqref="K21"/>
    </sheetView>
  </sheetViews>
  <sheetFormatPr defaultColWidth="9.109375" defaultRowHeight="14.4" x14ac:dyDescent="0.3"/>
  <cols>
    <col min="1" max="1" width="9.109375" style="100"/>
    <col min="2" max="2" width="24.5546875" style="97" customWidth="1"/>
    <col min="3" max="3" width="12.5546875" style="98" customWidth="1"/>
    <col min="4" max="4" width="32" style="106" customWidth="1"/>
    <col min="5" max="5" width="9.109375" style="98" customWidth="1"/>
    <col min="6" max="6" width="7.88671875" style="98" customWidth="1"/>
    <col min="7" max="7" width="8.88671875" style="98" customWidth="1"/>
    <col min="8" max="8" width="8.5546875" style="100" customWidth="1"/>
    <col min="9" max="9" width="8.33203125" style="98" customWidth="1"/>
    <col min="10" max="10" width="9.109375" style="100"/>
    <col min="11" max="11" width="19" style="100" customWidth="1"/>
    <col min="12" max="12" width="9.109375" style="100"/>
    <col min="13" max="13" width="18.109375" style="100" customWidth="1"/>
    <col min="14" max="20" width="9.109375" style="100"/>
    <col min="21" max="21" width="17.33203125" style="100" customWidth="1"/>
    <col min="22" max="16384" width="9.109375" style="100"/>
  </cols>
  <sheetData>
    <row r="2" spans="2:9" ht="15.75" x14ac:dyDescent="0.25">
      <c r="D2" s="99"/>
    </row>
    <row r="4" spans="2:9" ht="18" x14ac:dyDescent="0.35">
      <c r="B4" s="153" t="s">
        <v>2520</v>
      </c>
      <c r="C4" s="154"/>
      <c r="D4" s="154"/>
      <c r="E4" s="154"/>
      <c r="F4" s="154"/>
      <c r="G4" s="154"/>
      <c r="H4" s="154"/>
      <c r="I4" s="101"/>
    </row>
    <row r="5" spans="2:9" ht="15" customHeight="1" x14ac:dyDescent="0.3">
      <c r="B5" s="155" t="s">
        <v>0</v>
      </c>
      <c r="C5" s="158" t="s">
        <v>1</v>
      </c>
      <c r="D5" s="158" t="s">
        <v>2</v>
      </c>
      <c r="E5" s="159" t="s">
        <v>3</v>
      </c>
      <c r="F5" s="159"/>
      <c r="G5" s="159"/>
      <c r="H5" s="159"/>
      <c r="I5" s="159"/>
    </row>
    <row r="6" spans="2:9" x14ac:dyDescent="0.3">
      <c r="B6" s="156"/>
      <c r="C6" s="158"/>
      <c r="D6" s="158"/>
      <c r="E6" s="160" t="s">
        <v>4</v>
      </c>
      <c r="F6" s="160"/>
      <c r="G6" s="160"/>
      <c r="H6" s="160" t="s">
        <v>8</v>
      </c>
      <c r="I6" s="161" t="s">
        <v>9</v>
      </c>
    </row>
    <row r="7" spans="2:9" x14ac:dyDescent="0.3">
      <c r="B7" s="157"/>
      <c r="C7" s="158"/>
      <c r="D7" s="158"/>
      <c r="E7" s="112" t="s">
        <v>5</v>
      </c>
      <c r="F7" s="112" t="s">
        <v>6</v>
      </c>
      <c r="G7" s="112" t="s">
        <v>7</v>
      </c>
      <c r="H7" s="160"/>
      <c r="I7" s="161"/>
    </row>
    <row r="8" spans="2:9" x14ac:dyDescent="0.3">
      <c r="B8" s="110" t="s">
        <v>2521</v>
      </c>
      <c r="C8" s="103">
        <v>630</v>
      </c>
      <c r="D8" s="162" t="s">
        <v>2522</v>
      </c>
      <c r="E8" s="104">
        <v>310</v>
      </c>
      <c r="F8" s="104">
        <v>350</v>
      </c>
      <c r="G8" s="104">
        <v>175</v>
      </c>
      <c r="H8" s="105">
        <f t="shared" ref="H8" si="0">(E8+F8+G8)/3*0.38*1.73</f>
        <v>182.97633333333334</v>
      </c>
      <c r="I8" s="105">
        <f t="shared" ref="I8" si="1">H8/C8*100</f>
        <v>29.043862433862433</v>
      </c>
    </row>
    <row r="9" spans="2:9" ht="15" customHeight="1" x14ac:dyDescent="0.3">
      <c r="B9" s="111"/>
      <c r="C9" s="104">
        <v>630</v>
      </c>
      <c r="D9" s="163"/>
      <c r="E9" s="104">
        <v>164</v>
      </c>
      <c r="F9" s="104">
        <v>250</v>
      </c>
      <c r="G9" s="104">
        <v>250</v>
      </c>
      <c r="H9" s="105">
        <f t="shared" ref="H9:H72" si="2">(E9+F9+G9)/3*0.38*1.73</f>
        <v>145.50453333333334</v>
      </c>
      <c r="I9" s="105">
        <f t="shared" ref="I9:I72" si="3">H9/C9*100</f>
        <v>23.095957671957674</v>
      </c>
    </row>
    <row r="10" spans="2:9" x14ac:dyDescent="0.3">
      <c r="B10" s="164" t="s">
        <v>2523</v>
      </c>
      <c r="C10" s="113">
        <v>630</v>
      </c>
      <c r="D10" s="151" t="s">
        <v>2524</v>
      </c>
      <c r="E10" s="114">
        <v>154</v>
      </c>
      <c r="F10" s="114">
        <v>157</v>
      </c>
      <c r="G10" s="114">
        <v>222</v>
      </c>
      <c r="H10" s="105">
        <f t="shared" si="2"/>
        <v>116.79806666666667</v>
      </c>
      <c r="I10" s="105">
        <f t="shared" si="3"/>
        <v>18.539375661375662</v>
      </c>
    </row>
    <row r="11" spans="2:9" x14ac:dyDescent="0.3">
      <c r="B11" s="165"/>
      <c r="C11" s="113">
        <v>630</v>
      </c>
      <c r="D11" s="152"/>
      <c r="E11" s="114">
        <v>144</v>
      </c>
      <c r="F11" s="114">
        <v>97</v>
      </c>
      <c r="G11" s="114">
        <v>98</v>
      </c>
      <c r="H11" s="105">
        <f t="shared" si="2"/>
        <v>74.286199999999994</v>
      </c>
      <c r="I11" s="105">
        <f t="shared" si="3"/>
        <v>11.791460317460317</v>
      </c>
    </row>
    <row r="12" spans="2:9" x14ac:dyDescent="0.3">
      <c r="B12" s="115" t="s">
        <v>2525</v>
      </c>
      <c r="C12" s="113">
        <v>400</v>
      </c>
      <c r="D12" s="151" t="s">
        <v>2526</v>
      </c>
      <c r="E12" s="113">
        <v>190</v>
      </c>
      <c r="F12" s="113">
        <v>95</v>
      </c>
      <c r="G12" s="113">
        <v>82</v>
      </c>
      <c r="H12" s="105">
        <f t="shared" si="2"/>
        <v>80.421933333333328</v>
      </c>
      <c r="I12" s="105">
        <f t="shared" si="3"/>
        <v>20.105483333333332</v>
      </c>
    </row>
    <row r="13" spans="2:9" x14ac:dyDescent="0.3">
      <c r="B13" s="116"/>
      <c r="C13" s="113">
        <v>400</v>
      </c>
      <c r="D13" s="152"/>
      <c r="E13" s="114">
        <v>167</v>
      </c>
      <c r="F13" s="114">
        <v>99</v>
      </c>
      <c r="G13" s="114">
        <v>78</v>
      </c>
      <c r="H13" s="105">
        <f t="shared" si="2"/>
        <v>75.381866666666667</v>
      </c>
      <c r="I13" s="105">
        <f t="shared" si="3"/>
        <v>18.845466666666667</v>
      </c>
    </row>
    <row r="14" spans="2:9" ht="15" customHeight="1" x14ac:dyDescent="0.3">
      <c r="B14" s="115" t="s">
        <v>2527</v>
      </c>
      <c r="C14" s="113">
        <v>400</v>
      </c>
      <c r="D14" s="117" t="s">
        <v>2446</v>
      </c>
      <c r="E14" s="114">
        <v>163</v>
      </c>
      <c r="F14" s="114">
        <v>172</v>
      </c>
      <c r="G14" s="114">
        <v>171</v>
      </c>
      <c r="H14" s="105">
        <f t="shared" si="2"/>
        <v>110.88146666666667</v>
      </c>
      <c r="I14" s="105">
        <f t="shared" si="3"/>
        <v>27.720366666666667</v>
      </c>
    </row>
    <row r="15" spans="2:9" ht="15" customHeight="1" x14ac:dyDescent="0.3">
      <c r="B15" s="118" t="s">
        <v>2528</v>
      </c>
      <c r="C15" s="113">
        <v>400</v>
      </c>
      <c r="D15" s="117" t="s">
        <v>2529</v>
      </c>
      <c r="E15" s="114">
        <v>371</v>
      </c>
      <c r="F15" s="114">
        <v>371</v>
      </c>
      <c r="G15" s="114">
        <v>423</v>
      </c>
      <c r="H15" s="105">
        <f t="shared" si="2"/>
        <v>255.29033333333334</v>
      </c>
      <c r="I15" s="105">
        <f t="shared" si="3"/>
        <v>63.822583333333341</v>
      </c>
    </row>
    <row r="16" spans="2:9" ht="15" customHeight="1" x14ac:dyDescent="0.3">
      <c r="B16" s="115" t="s">
        <v>2530</v>
      </c>
      <c r="C16" s="113">
        <v>630</v>
      </c>
      <c r="D16" s="151" t="s">
        <v>2531</v>
      </c>
      <c r="E16" s="114">
        <v>615</v>
      </c>
      <c r="F16" s="114">
        <v>544</v>
      </c>
      <c r="G16" s="114">
        <v>546</v>
      </c>
      <c r="H16" s="105">
        <f t="shared" si="2"/>
        <v>373.62233333333336</v>
      </c>
      <c r="I16" s="105">
        <f t="shared" si="3"/>
        <v>59.30513227513228</v>
      </c>
    </row>
    <row r="17" spans="2:9" ht="15" customHeight="1" x14ac:dyDescent="0.3">
      <c r="B17" s="116"/>
      <c r="C17" s="113">
        <v>630</v>
      </c>
      <c r="D17" s="152"/>
      <c r="E17" s="114">
        <v>231</v>
      </c>
      <c r="F17" s="114">
        <v>226</v>
      </c>
      <c r="G17" s="114">
        <v>246</v>
      </c>
      <c r="H17" s="105">
        <f t="shared" si="2"/>
        <v>154.05073333333334</v>
      </c>
      <c r="I17" s="105">
        <f t="shared" si="3"/>
        <v>24.452497354497353</v>
      </c>
    </row>
    <row r="18" spans="2:9" x14ac:dyDescent="0.3">
      <c r="B18" s="118" t="s">
        <v>2532</v>
      </c>
      <c r="C18" s="113">
        <v>100</v>
      </c>
      <c r="D18" s="117" t="s">
        <v>2533</v>
      </c>
      <c r="E18" s="113">
        <v>58</v>
      </c>
      <c r="F18" s="113">
        <v>31</v>
      </c>
      <c r="G18" s="113">
        <v>65</v>
      </c>
      <c r="H18" s="105">
        <f t="shared" si="2"/>
        <v>33.746533333333332</v>
      </c>
      <c r="I18" s="105">
        <f t="shared" si="3"/>
        <v>33.746533333333332</v>
      </c>
    </row>
    <row r="19" spans="2:9" x14ac:dyDescent="0.3">
      <c r="B19" s="119" t="s">
        <v>2534</v>
      </c>
      <c r="C19" s="113">
        <v>250</v>
      </c>
      <c r="D19" s="117" t="s">
        <v>2535</v>
      </c>
      <c r="E19" s="113">
        <v>49</v>
      </c>
      <c r="F19" s="113">
        <v>99.4</v>
      </c>
      <c r="G19" s="113">
        <v>114</v>
      </c>
      <c r="H19" s="105">
        <f t="shared" si="2"/>
        <v>57.500586666666663</v>
      </c>
      <c r="I19" s="105">
        <f t="shared" si="3"/>
        <v>23.000234666666667</v>
      </c>
    </row>
    <row r="20" spans="2:9" ht="15" customHeight="1" x14ac:dyDescent="0.3">
      <c r="B20" s="120" t="s">
        <v>2536</v>
      </c>
      <c r="C20" s="113">
        <v>400</v>
      </c>
      <c r="D20" s="121" t="s">
        <v>2529</v>
      </c>
      <c r="E20" s="113">
        <v>190</v>
      </c>
      <c r="F20" s="113">
        <v>120</v>
      </c>
      <c r="G20" s="113">
        <v>130</v>
      </c>
      <c r="H20" s="105">
        <f t="shared" si="2"/>
        <v>96.418666666666653</v>
      </c>
      <c r="I20" s="105">
        <f t="shared" si="3"/>
        <v>24.104666666666663</v>
      </c>
    </row>
    <row r="21" spans="2:9" ht="15" x14ac:dyDescent="0.25">
      <c r="B21" s="116"/>
      <c r="C21" s="113">
        <v>160</v>
      </c>
      <c r="D21" s="122"/>
      <c r="E21" s="113">
        <v>40</v>
      </c>
      <c r="F21" s="113">
        <v>38</v>
      </c>
      <c r="G21" s="113">
        <v>64</v>
      </c>
      <c r="H21" s="105">
        <f t="shared" si="2"/>
        <v>31.116933333333336</v>
      </c>
      <c r="I21" s="105">
        <f t="shared" si="3"/>
        <v>19.448083333333336</v>
      </c>
    </row>
    <row r="22" spans="2:9" x14ac:dyDescent="0.3">
      <c r="B22" s="115" t="s">
        <v>2537</v>
      </c>
      <c r="C22" s="113">
        <v>400</v>
      </c>
      <c r="D22" s="121" t="s">
        <v>2538</v>
      </c>
      <c r="E22" s="114">
        <v>174</v>
      </c>
      <c r="F22" s="114">
        <v>134</v>
      </c>
      <c r="G22" s="114">
        <v>123</v>
      </c>
      <c r="H22" s="105">
        <f t="shared" si="2"/>
        <v>94.446466666666666</v>
      </c>
      <c r="I22" s="105">
        <f t="shared" si="3"/>
        <v>23.611616666666666</v>
      </c>
    </row>
    <row r="23" spans="2:9" ht="15" x14ac:dyDescent="0.25">
      <c r="B23" s="116"/>
      <c r="C23" s="113">
        <v>400</v>
      </c>
      <c r="D23" s="122"/>
      <c r="E23" s="114">
        <v>178</v>
      </c>
      <c r="F23" s="114">
        <v>120</v>
      </c>
      <c r="G23" s="114">
        <v>178</v>
      </c>
      <c r="H23" s="105">
        <f t="shared" si="2"/>
        <v>104.30746666666666</v>
      </c>
      <c r="I23" s="105">
        <f t="shared" si="3"/>
        <v>26.076866666666664</v>
      </c>
    </row>
    <row r="24" spans="2:9" ht="21" customHeight="1" x14ac:dyDescent="0.3">
      <c r="B24" s="149" t="s">
        <v>2539</v>
      </c>
      <c r="C24" s="113">
        <v>400</v>
      </c>
      <c r="D24" s="151" t="s">
        <v>273</v>
      </c>
      <c r="E24" s="114">
        <v>214</v>
      </c>
      <c r="F24" s="114">
        <v>225</v>
      </c>
      <c r="G24" s="114">
        <v>200</v>
      </c>
      <c r="H24" s="105">
        <f t="shared" si="2"/>
        <v>140.02619999999999</v>
      </c>
      <c r="I24" s="105">
        <f t="shared" si="3"/>
        <v>35.006549999999997</v>
      </c>
    </row>
    <row r="25" spans="2:9" ht="20.25" customHeight="1" x14ac:dyDescent="0.3">
      <c r="B25" s="150"/>
      <c r="C25" s="113">
        <v>400</v>
      </c>
      <c r="D25" s="152"/>
      <c r="E25" s="113">
        <v>53</v>
      </c>
      <c r="F25" s="113">
        <v>56</v>
      </c>
      <c r="G25" s="113">
        <v>112</v>
      </c>
      <c r="H25" s="105">
        <f t="shared" si="2"/>
        <v>48.428466666666672</v>
      </c>
      <c r="I25" s="105">
        <f t="shared" si="3"/>
        <v>12.107116666666668</v>
      </c>
    </row>
    <row r="26" spans="2:9" ht="15" customHeight="1" x14ac:dyDescent="0.3">
      <c r="B26" s="149" t="s">
        <v>2540</v>
      </c>
      <c r="C26" s="113">
        <v>630</v>
      </c>
      <c r="D26" s="151" t="s">
        <v>2541</v>
      </c>
      <c r="E26" s="114">
        <v>170</v>
      </c>
      <c r="F26" s="114">
        <v>90</v>
      </c>
      <c r="G26" s="114">
        <v>110</v>
      </c>
      <c r="H26" s="105">
        <f t="shared" si="2"/>
        <v>81.079333333333338</v>
      </c>
      <c r="I26" s="105">
        <f t="shared" si="3"/>
        <v>12.869735449735451</v>
      </c>
    </row>
    <row r="27" spans="2:9" ht="15" customHeight="1" x14ac:dyDescent="0.3">
      <c r="B27" s="150"/>
      <c r="C27" s="113">
        <v>630</v>
      </c>
      <c r="D27" s="152"/>
      <c r="E27" s="114">
        <v>335</v>
      </c>
      <c r="F27" s="114">
        <v>328</v>
      </c>
      <c r="G27" s="114">
        <v>365</v>
      </c>
      <c r="H27" s="105">
        <f t="shared" si="2"/>
        <v>225.26906666666667</v>
      </c>
      <c r="I27" s="105">
        <f t="shared" si="3"/>
        <v>35.756994708994711</v>
      </c>
    </row>
    <row r="28" spans="2:9" ht="18.75" customHeight="1" x14ac:dyDescent="0.3">
      <c r="B28" s="149" t="s">
        <v>2542</v>
      </c>
      <c r="C28" s="113">
        <v>250</v>
      </c>
      <c r="D28" s="151" t="s">
        <v>2543</v>
      </c>
      <c r="E28" s="113">
        <v>227</v>
      </c>
      <c r="F28" s="113">
        <v>182</v>
      </c>
      <c r="G28" s="113">
        <v>316</v>
      </c>
      <c r="H28" s="105">
        <f t="shared" si="2"/>
        <v>158.87166666666667</v>
      </c>
      <c r="I28" s="105">
        <f t="shared" si="3"/>
        <v>63.548666666666662</v>
      </c>
    </row>
    <row r="29" spans="2:9" x14ac:dyDescent="0.3">
      <c r="B29" s="150"/>
      <c r="C29" s="113">
        <v>250</v>
      </c>
      <c r="D29" s="152"/>
      <c r="E29" s="114">
        <v>210</v>
      </c>
      <c r="F29" s="114">
        <v>238</v>
      </c>
      <c r="G29" s="114">
        <v>202</v>
      </c>
      <c r="H29" s="105">
        <f t="shared" si="2"/>
        <v>142.43666666666667</v>
      </c>
      <c r="I29" s="105">
        <f t="shared" si="3"/>
        <v>56.974666666666664</v>
      </c>
    </row>
    <row r="30" spans="2:9" ht="15" customHeight="1" x14ac:dyDescent="0.3">
      <c r="B30" s="118" t="s">
        <v>2544</v>
      </c>
      <c r="C30" s="113">
        <v>400</v>
      </c>
      <c r="D30" s="123" t="s">
        <v>273</v>
      </c>
      <c r="E30" s="114">
        <v>297</v>
      </c>
      <c r="F30" s="114">
        <v>415</v>
      </c>
      <c r="G30" s="114">
        <v>387</v>
      </c>
      <c r="H30" s="105">
        <f t="shared" si="2"/>
        <v>240.82753333333329</v>
      </c>
      <c r="I30" s="105">
        <f t="shared" si="3"/>
        <v>60.20688333333333</v>
      </c>
    </row>
    <row r="31" spans="2:9" x14ac:dyDescent="0.3">
      <c r="B31" s="118" t="s">
        <v>2545</v>
      </c>
      <c r="C31" s="113">
        <v>630</v>
      </c>
      <c r="D31" s="117" t="s">
        <v>273</v>
      </c>
      <c r="E31" s="114">
        <v>455</v>
      </c>
      <c r="F31" s="114">
        <v>455</v>
      </c>
      <c r="G31" s="114">
        <v>371</v>
      </c>
      <c r="H31" s="105">
        <f t="shared" si="2"/>
        <v>280.70979999999997</v>
      </c>
      <c r="I31" s="105">
        <f t="shared" si="3"/>
        <v>44.557111111111105</v>
      </c>
    </row>
    <row r="32" spans="2:9" ht="15" customHeight="1" x14ac:dyDescent="0.3">
      <c r="B32" s="149" t="s">
        <v>2546</v>
      </c>
      <c r="C32" s="113">
        <v>400</v>
      </c>
      <c r="D32" s="151" t="s">
        <v>273</v>
      </c>
      <c r="E32" s="113">
        <v>270</v>
      </c>
      <c r="F32" s="113">
        <v>278</v>
      </c>
      <c r="G32" s="113">
        <v>341</v>
      </c>
      <c r="H32" s="105">
        <f t="shared" si="2"/>
        <v>194.80953333333332</v>
      </c>
      <c r="I32" s="105">
        <f t="shared" si="3"/>
        <v>48.70238333333333</v>
      </c>
    </row>
    <row r="33" spans="2:9" x14ac:dyDescent="0.3">
      <c r="B33" s="150"/>
      <c r="C33" s="113">
        <v>400</v>
      </c>
      <c r="D33" s="152"/>
      <c r="E33" s="114">
        <v>122</v>
      </c>
      <c r="F33" s="114">
        <v>57</v>
      </c>
      <c r="G33" s="114">
        <v>92</v>
      </c>
      <c r="H33" s="105">
        <f t="shared" si="2"/>
        <v>59.385133333333336</v>
      </c>
      <c r="I33" s="105">
        <f t="shared" si="3"/>
        <v>14.846283333333336</v>
      </c>
    </row>
    <row r="34" spans="2:9" x14ac:dyDescent="0.3">
      <c r="B34" s="118" t="s">
        <v>2547</v>
      </c>
      <c r="C34" s="113">
        <v>630</v>
      </c>
      <c r="D34" s="117" t="s">
        <v>2548</v>
      </c>
      <c r="E34" s="114">
        <v>108</v>
      </c>
      <c r="F34" s="114">
        <v>130</v>
      </c>
      <c r="G34" s="114">
        <v>151</v>
      </c>
      <c r="H34" s="105">
        <f t="shared" si="2"/>
        <v>85.242866666666671</v>
      </c>
      <c r="I34" s="105">
        <f t="shared" si="3"/>
        <v>13.530613756613757</v>
      </c>
    </row>
    <row r="35" spans="2:9" x14ac:dyDescent="0.3">
      <c r="B35" s="124" t="s">
        <v>2549</v>
      </c>
      <c r="C35" s="113">
        <v>250</v>
      </c>
      <c r="D35" s="122" t="s">
        <v>2550</v>
      </c>
      <c r="E35" s="114">
        <v>80</v>
      </c>
      <c r="F35" s="114">
        <v>71</v>
      </c>
      <c r="G35" s="114">
        <v>44</v>
      </c>
      <c r="H35" s="105">
        <f t="shared" si="2"/>
        <v>42.731000000000002</v>
      </c>
      <c r="I35" s="105">
        <f t="shared" si="3"/>
        <v>17.092400000000001</v>
      </c>
    </row>
    <row r="36" spans="2:9" ht="15" customHeight="1" x14ac:dyDescent="0.3">
      <c r="B36" s="164" t="s">
        <v>2551</v>
      </c>
      <c r="C36" s="113">
        <v>160</v>
      </c>
      <c r="D36" s="151" t="s">
        <v>2552</v>
      </c>
      <c r="E36" s="114">
        <v>64</v>
      </c>
      <c r="F36" s="114">
        <v>65</v>
      </c>
      <c r="G36" s="114">
        <v>64</v>
      </c>
      <c r="H36" s="105">
        <f t="shared" si="2"/>
        <v>42.292733333333331</v>
      </c>
      <c r="I36" s="105">
        <f t="shared" si="3"/>
        <v>26.432958333333335</v>
      </c>
    </row>
    <row r="37" spans="2:9" ht="21" customHeight="1" x14ac:dyDescent="0.3">
      <c r="B37" s="165"/>
      <c r="C37" s="113">
        <v>400</v>
      </c>
      <c r="D37" s="152"/>
      <c r="E37" s="114">
        <v>0</v>
      </c>
      <c r="F37" s="114">
        <v>0</v>
      </c>
      <c r="G37" s="114">
        <v>0</v>
      </c>
      <c r="H37" s="105">
        <f t="shared" si="2"/>
        <v>0</v>
      </c>
      <c r="I37" s="105">
        <f t="shared" si="3"/>
        <v>0</v>
      </c>
    </row>
    <row r="38" spans="2:9" x14ac:dyDescent="0.3">
      <c r="B38" s="164" t="s">
        <v>2553</v>
      </c>
      <c r="C38" s="113">
        <v>1000</v>
      </c>
      <c r="D38" s="151" t="s">
        <v>2554</v>
      </c>
      <c r="E38" s="114">
        <v>249</v>
      </c>
      <c r="F38" s="114">
        <v>209</v>
      </c>
      <c r="G38" s="114">
        <v>212</v>
      </c>
      <c r="H38" s="105">
        <f t="shared" si="2"/>
        <v>146.81933333333333</v>
      </c>
      <c r="I38" s="105">
        <f t="shared" si="3"/>
        <v>14.681933333333333</v>
      </c>
    </row>
    <row r="39" spans="2:9" ht="15" customHeight="1" x14ac:dyDescent="0.3">
      <c r="B39" s="165"/>
      <c r="C39" s="113">
        <v>1000</v>
      </c>
      <c r="D39" s="152"/>
      <c r="E39" s="114">
        <v>195</v>
      </c>
      <c r="F39" s="114">
        <v>202</v>
      </c>
      <c r="G39" s="114">
        <v>203</v>
      </c>
      <c r="H39" s="105">
        <f t="shared" si="2"/>
        <v>131.47999999999999</v>
      </c>
      <c r="I39" s="105">
        <f t="shared" si="3"/>
        <v>13.147999999999998</v>
      </c>
    </row>
    <row r="40" spans="2:9" x14ac:dyDescent="0.3">
      <c r="B40" s="115" t="s">
        <v>2555</v>
      </c>
      <c r="C40" s="113">
        <v>630</v>
      </c>
      <c r="D40" s="121" t="s">
        <v>273</v>
      </c>
      <c r="E40" s="113">
        <v>110</v>
      </c>
      <c r="F40" s="113">
        <v>54</v>
      </c>
      <c r="G40" s="113">
        <v>95</v>
      </c>
      <c r="H40" s="105">
        <f t="shared" si="2"/>
        <v>56.755533333333332</v>
      </c>
      <c r="I40" s="105">
        <f t="shared" si="3"/>
        <v>9.0088148148148157</v>
      </c>
    </row>
    <row r="41" spans="2:9" ht="15" customHeight="1" x14ac:dyDescent="0.3">
      <c r="B41" s="116"/>
      <c r="C41" s="113">
        <v>630</v>
      </c>
      <c r="D41" s="125"/>
      <c r="E41" s="114">
        <v>57</v>
      </c>
      <c r="F41" s="114">
        <v>65</v>
      </c>
      <c r="G41" s="114">
        <v>51</v>
      </c>
      <c r="H41" s="105">
        <f t="shared" si="2"/>
        <v>37.910066666666665</v>
      </c>
      <c r="I41" s="105">
        <f t="shared" si="3"/>
        <v>6.0174708994708999</v>
      </c>
    </row>
    <row r="42" spans="2:9" x14ac:dyDescent="0.3">
      <c r="B42" s="126" t="s">
        <v>2556</v>
      </c>
      <c r="C42" s="113">
        <v>630</v>
      </c>
      <c r="D42" s="121" t="s">
        <v>2529</v>
      </c>
      <c r="E42" s="113">
        <v>185</v>
      </c>
      <c r="F42" s="113">
        <v>201</v>
      </c>
      <c r="G42" s="113">
        <v>168</v>
      </c>
      <c r="H42" s="105">
        <f t="shared" si="2"/>
        <v>121.39986666666667</v>
      </c>
      <c r="I42" s="105">
        <f t="shared" si="3"/>
        <v>19.269820105820106</v>
      </c>
    </row>
    <row r="43" spans="2:9" x14ac:dyDescent="0.3">
      <c r="B43" s="116"/>
      <c r="C43" s="113">
        <v>630</v>
      </c>
      <c r="D43" s="122"/>
      <c r="E43" s="113">
        <v>155</v>
      </c>
      <c r="F43" s="113">
        <v>163</v>
      </c>
      <c r="G43" s="113">
        <v>110</v>
      </c>
      <c r="H43" s="105">
        <f t="shared" si="2"/>
        <v>93.789066666666656</v>
      </c>
      <c r="I43" s="105">
        <f t="shared" si="3"/>
        <v>14.887153439153439</v>
      </c>
    </row>
    <row r="44" spans="2:9" x14ac:dyDescent="0.3">
      <c r="B44" s="115" t="s">
        <v>2557</v>
      </c>
      <c r="C44" s="113">
        <v>1000</v>
      </c>
      <c r="D44" s="121" t="s">
        <v>2535</v>
      </c>
      <c r="E44" s="113">
        <v>305</v>
      </c>
      <c r="F44" s="113">
        <v>405</v>
      </c>
      <c r="G44" s="113">
        <v>334</v>
      </c>
      <c r="H44" s="105">
        <f t="shared" si="2"/>
        <v>228.77520000000001</v>
      </c>
      <c r="I44" s="105">
        <f t="shared" si="3"/>
        <v>22.877520000000001</v>
      </c>
    </row>
    <row r="45" spans="2:9" x14ac:dyDescent="0.3">
      <c r="B45" s="116"/>
      <c r="C45" s="113">
        <v>1000</v>
      </c>
      <c r="D45" s="122"/>
      <c r="E45" s="113">
        <v>497</v>
      </c>
      <c r="F45" s="113">
        <v>495</v>
      </c>
      <c r="G45" s="113">
        <v>435</v>
      </c>
      <c r="H45" s="105">
        <f t="shared" si="2"/>
        <v>312.70326666666665</v>
      </c>
      <c r="I45" s="105">
        <f t="shared" si="3"/>
        <v>31.270326666666666</v>
      </c>
    </row>
    <row r="46" spans="2:9" x14ac:dyDescent="0.3">
      <c r="B46" s="149" t="s">
        <v>2558</v>
      </c>
      <c r="C46" s="113">
        <v>400</v>
      </c>
      <c r="D46" s="151" t="s">
        <v>273</v>
      </c>
      <c r="E46" s="113">
        <v>150</v>
      </c>
      <c r="F46" s="113">
        <v>114</v>
      </c>
      <c r="G46" s="113">
        <v>148</v>
      </c>
      <c r="H46" s="105">
        <f t="shared" si="2"/>
        <v>90.282933333333332</v>
      </c>
      <c r="I46" s="105">
        <f t="shared" si="3"/>
        <v>22.570733333333333</v>
      </c>
    </row>
    <row r="47" spans="2:9" x14ac:dyDescent="0.3">
      <c r="B47" s="150"/>
      <c r="C47" s="113">
        <v>400</v>
      </c>
      <c r="D47" s="152"/>
      <c r="E47" s="113">
        <v>83</v>
      </c>
      <c r="F47" s="113">
        <v>111</v>
      </c>
      <c r="G47" s="113">
        <v>142</v>
      </c>
      <c r="H47" s="105">
        <f t="shared" si="2"/>
        <v>73.628799999999998</v>
      </c>
      <c r="I47" s="105">
        <f t="shared" si="3"/>
        <v>18.4072</v>
      </c>
    </row>
    <row r="48" spans="2:9" x14ac:dyDescent="0.3">
      <c r="B48" s="116" t="s">
        <v>2559</v>
      </c>
      <c r="C48" s="113">
        <v>630</v>
      </c>
      <c r="D48" s="122" t="s">
        <v>273</v>
      </c>
      <c r="E48" s="113">
        <v>117</v>
      </c>
      <c r="F48" s="113">
        <v>199</v>
      </c>
      <c r="G48" s="113">
        <v>106</v>
      </c>
      <c r="H48" s="105">
        <f t="shared" si="2"/>
        <v>92.474266666666665</v>
      </c>
      <c r="I48" s="105">
        <f t="shared" si="3"/>
        <v>14.678455026455026</v>
      </c>
    </row>
    <row r="49" spans="2:9" x14ac:dyDescent="0.3">
      <c r="B49" s="149" t="s">
        <v>2560</v>
      </c>
      <c r="C49" s="113">
        <v>400</v>
      </c>
      <c r="D49" s="151" t="s">
        <v>2561</v>
      </c>
      <c r="E49" s="113">
        <v>89</v>
      </c>
      <c r="F49" s="113">
        <v>122</v>
      </c>
      <c r="G49" s="113">
        <v>103</v>
      </c>
      <c r="H49" s="105">
        <f t="shared" si="2"/>
        <v>68.807866666666669</v>
      </c>
      <c r="I49" s="105">
        <f t="shared" si="3"/>
        <v>17.201966666666667</v>
      </c>
    </row>
    <row r="50" spans="2:9" x14ac:dyDescent="0.3">
      <c r="B50" s="150"/>
      <c r="C50" s="113">
        <v>400</v>
      </c>
      <c r="D50" s="152"/>
      <c r="E50" s="113">
        <v>74</v>
      </c>
      <c r="F50" s="113">
        <v>59</v>
      </c>
      <c r="G50" s="113">
        <v>77</v>
      </c>
      <c r="H50" s="105">
        <f t="shared" si="2"/>
        <v>46.018000000000001</v>
      </c>
      <c r="I50" s="105">
        <f t="shared" si="3"/>
        <v>11.5045</v>
      </c>
    </row>
    <row r="51" spans="2:9" x14ac:dyDescent="0.3">
      <c r="B51" s="118" t="s">
        <v>2562</v>
      </c>
      <c r="C51" s="113">
        <v>400</v>
      </c>
      <c r="D51" s="117" t="s">
        <v>273</v>
      </c>
      <c r="E51" s="113">
        <v>272</v>
      </c>
      <c r="F51" s="113">
        <v>239</v>
      </c>
      <c r="G51" s="113">
        <v>243</v>
      </c>
      <c r="H51" s="105">
        <f t="shared" si="2"/>
        <v>165.22653333333335</v>
      </c>
      <c r="I51" s="105">
        <f t="shared" si="3"/>
        <v>41.306633333333338</v>
      </c>
    </row>
    <row r="52" spans="2:9" x14ac:dyDescent="0.3">
      <c r="B52" s="149" t="s">
        <v>2563</v>
      </c>
      <c r="C52" s="113">
        <v>400</v>
      </c>
      <c r="D52" s="151" t="s">
        <v>2564</v>
      </c>
      <c r="E52" s="113">
        <v>177</v>
      </c>
      <c r="F52" s="113">
        <v>141</v>
      </c>
      <c r="G52" s="113">
        <v>151</v>
      </c>
      <c r="H52" s="105">
        <f t="shared" si="2"/>
        <v>102.77353333333335</v>
      </c>
      <c r="I52" s="105">
        <f t="shared" si="3"/>
        <v>25.693383333333337</v>
      </c>
    </row>
    <row r="53" spans="2:9" x14ac:dyDescent="0.3">
      <c r="B53" s="150"/>
      <c r="C53" s="113">
        <v>630</v>
      </c>
      <c r="D53" s="152"/>
      <c r="E53" s="113">
        <v>125</v>
      </c>
      <c r="F53" s="113">
        <v>117</v>
      </c>
      <c r="G53" s="113">
        <v>122</v>
      </c>
      <c r="H53" s="105">
        <f t="shared" si="2"/>
        <v>79.764533333333318</v>
      </c>
      <c r="I53" s="105">
        <f t="shared" si="3"/>
        <v>12.661037037037035</v>
      </c>
    </row>
    <row r="54" spans="2:9" x14ac:dyDescent="0.3">
      <c r="B54" s="149" t="s">
        <v>2565</v>
      </c>
      <c r="C54" s="113">
        <v>160</v>
      </c>
      <c r="D54" s="151" t="s">
        <v>2566</v>
      </c>
      <c r="E54" s="113">
        <v>8</v>
      </c>
      <c r="F54" s="113">
        <v>21</v>
      </c>
      <c r="G54" s="113">
        <v>20</v>
      </c>
      <c r="H54" s="105">
        <f t="shared" si="2"/>
        <v>10.737533333333332</v>
      </c>
      <c r="I54" s="105">
        <f t="shared" si="3"/>
        <v>6.7109583333333322</v>
      </c>
    </row>
    <row r="55" spans="2:9" x14ac:dyDescent="0.3">
      <c r="B55" s="150"/>
      <c r="C55" s="113">
        <v>160</v>
      </c>
      <c r="D55" s="152"/>
      <c r="E55" s="113">
        <v>8</v>
      </c>
      <c r="F55" s="113">
        <v>16</v>
      </c>
      <c r="G55" s="113">
        <v>16</v>
      </c>
      <c r="H55" s="105">
        <f t="shared" si="2"/>
        <v>8.7653333333333343</v>
      </c>
      <c r="I55" s="105">
        <f t="shared" si="3"/>
        <v>5.4783333333333335</v>
      </c>
    </row>
    <row r="56" spans="2:9" x14ac:dyDescent="0.3">
      <c r="B56" s="149" t="s">
        <v>2567</v>
      </c>
      <c r="C56" s="113">
        <v>630</v>
      </c>
      <c r="D56" s="151" t="s">
        <v>2529</v>
      </c>
      <c r="E56" s="113">
        <v>134</v>
      </c>
      <c r="F56" s="113">
        <v>164</v>
      </c>
      <c r="G56" s="113">
        <v>105</v>
      </c>
      <c r="H56" s="105">
        <f t="shared" si="2"/>
        <v>88.310733333333346</v>
      </c>
      <c r="I56" s="105">
        <f t="shared" si="3"/>
        <v>14.017576719576722</v>
      </c>
    </row>
    <row r="57" spans="2:9" x14ac:dyDescent="0.3">
      <c r="B57" s="150"/>
      <c r="C57" s="113">
        <v>630</v>
      </c>
      <c r="D57" s="152"/>
      <c r="E57" s="113">
        <v>130</v>
      </c>
      <c r="F57" s="113">
        <v>165</v>
      </c>
      <c r="G57" s="113">
        <v>149</v>
      </c>
      <c r="H57" s="105">
        <f t="shared" si="2"/>
        <v>97.295200000000008</v>
      </c>
      <c r="I57" s="105">
        <f t="shared" si="3"/>
        <v>15.443682539682541</v>
      </c>
    </row>
    <row r="58" spans="2:9" x14ac:dyDescent="0.3">
      <c r="B58" s="149" t="s">
        <v>2568</v>
      </c>
      <c r="C58" s="113">
        <v>400</v>
      </c>
      <c r="D58" s="151" t="s">
        <v>2569</v>
      </c>
      <c r="E58" s="113">
        <v>56</v>
      </c>
      <c r="F58" s="113">
        <v>43</v>
      </c>
      <c r="G58" s="113">
        <v>67</v>
      </c>
      <c r="H58" s="105">
        <f t="shared" si="2"/>
        <v>36.376133333333335</v>
      </c>
      <c r="I58" s="105">
        <f t="shared" si="3"/>
        <v>9.0940333333333339</v>
      </c>
    </row>
    <row r="59" spans="2:9" x14ac:dyDescent="0.3">
      <c r="B59" s="150"/>
      <c r="C59" s="113">
        <v>400</v>
      </c>
      <c r="D59" s="152"/>
      <c r="E59" s="113">
        <v>72</v>
      </c>
      <c r="F59" s="113">
        <v>79</v>
      </c>
      <c r="G59" s="113">
        <v>68</v>
      </c>
      <c r="H59" s="105">
        <f t="shared" si="2"/>
        <v>47.990200000000002</v>
      </c>
      <c r="I59" s="105">
        <f t="shared" si="3"/>
        <v>11.99755</v>
      </c>
    </row>
    <row r="60" spans="2:9" x14ac:dyDescent="0.3">
      <c r="B60" s="149" t="s">
        <v>2570</v>
      </c>
      <c r="C60" s="113">
        <v>400</v>
      </c>
      <c r="D60" s="151" t="s">
        <v>2564</v>
      </c>
      <c r="E60" s="113">
        <v>63</v>
      </c>
      <c r="F60" s="113">
        <v>40</v>
      </c>
      <c r="G60" s="113">
        <v>67</v>
      </c>
      <c r="H60" s="105">
        <f t="shared" si="2"/>
        <v>37.252666666666663</v>
      </c>
      <c r="I60" s="105">
        <f t="shared" si="3"/>
        <v>9.3131666666666657</v>
      </c>
    </row>
    <row r="61" spans="2:9" x14ac:dyDescent="0.3">
      <c r="B61" s="150"/>
      <c r="C61" s="113">
        <v>400</v>
      </c>
      <c r="D61" s="152"/>
      <c r="E61" s="113">
        <v>52</v>
      </c>
      <c r="F61" s="113">
        <v>69</v>
      </c>
      <c r="G61" s="113">
        <v>78</v>
      </c>
      <c r="H61" s="105">
        <f t="shared" si="2"/>
        <v>43.607533333333329</v>
      </c>
      <c r="I61" s="105">
        <f t="shared" si="3"/>
        <v>10.901883333333332</v>
      </c>
    </row>
    <row r="62" spans="2:9" x14ac:dyDescent="0.3">
      <c r="B62" s="126" t="s">
        <v>2571</v>
      </c>
      <c r="C62" s="113">
        <v>400</v>
      </c>
      <c r="D62" s="125" t="s">
        <v>273</v>
      </c>
      <c r="E62" s="113">
        <v>71</v>
      </c>
      <c r="F62" s="113">
        <v>64</v>
      </c>
      <c r="G62" s="113">
        <v>74</v>
      </c>
      <c r="H62" s="105">
        <f t="shared" si="2"/>
        <v>45.798866666666669</v>
      </c>
      <c r="I62" s="105">
        <f t="shared" si="3"/>
        <v>11.449716666666667</v>
      </c>
    </row>
    <row r="63" spans="2:9" x14ac:dyDescent="0.3">
      <c r="B63" s="116"/>
      <c r="C63" s="113">
        <v>400</v>
      </c>
      <c r="D63" s="122"/>
      <c r="E63" s="113">
        <v>130</v>
      </c>
      <c r="F63" s="113">
        <v>68</v>
      </c>
      <c r="G63" s="113">
        <v>71</v>
      </c>
      <c r="H63" s="105">
        <f t="shared" si="2"/>
        <v>58.946866666666672</v>
      </c>
      <c r="I63" s="105">
        <f t="shared" si="3"/>
        <v>14.736716666666668</v>
      </c>
    </row>
    <row r="64" spans="2:9" x14ac:dyDescent="0.3">
      <c r="B64" s="126" t="s">
        <v>2572</v>
      </c>
      <c r="C64" s="113">
        <v>400</v>
      </c>
      <c r="D64" s="125" t="s">
        <v>273</v>
      </c>
      <c r="E64" s="113">
        <v>159</v>
      </c>
      <c r="F64" s="113">
        <v>134</v>
      </c>
      <c r="G64" s="113">
        <v>159</v>
      </c>
      <c r="H64" s="105">
        <f t="shared" si="2"/>
        <v>99.048266666666663</v>
      </c>
      <c r="I64" s="105">
        <f t="shared" si="3"/>
        <v>24.762066666666666</v>
      </c>
    </row>
    <row r="65" spans="2:9" x14ac:dyDescent="0.3">
      <c r="B65" s="126"/>
      <c r="C65" s="113">
        <v>400</v>
      </c>
      <c r="D65" s="125"/>
      <c r="E65" s="113">
        <v>130</v>
      </c>
      <c r="F65" s="113">
        <v>240</v>
      </c>
      <c r="G65" s="113">
        <v>170</v>
      </c>
      <c r="H65" s="105">
        <f t="shared" si="2"/>
        <v>118.33200000000001</v>
      </c>
      <c r="I65" s="105">
        <f t="shared" si="3"/>
        <v>29.583000000000006</v>
      </c>
    </row>
    <row r="66" spans="2:9" x14ac:dyDescent="0.3">
      <c r="B66" s="118" t="s">
        <v>2573</v>
      </c>
      <c r="C66" s="113">
        <v>630</v>
      </c>
      <c r="D66" s="117" t="s">
        <v>2574</v>
      </c>
      <c r="E66" s="113">
        <v>268</v>
      </c>
      <c r="F66" s="113">
        <v>370</v>
      </c>
      <c r="G66" s="113">
        <v>323</v>
      </c>
      <c r="H66" s="105">
        <f t="shared" si="2"/>
        <v>210.58713333333333</v>
      </c>
      <c r="I66" s="105">
        <f t="shared" si="3"/>
        <v>33.426529100529102</v>
      </c>
    </row>
    <row r="67" spans="2:9" x14ac:dyDescent="0.3">
      <c r="B67" s="116" t="s">
        <v>2575</v>
      </c>
      <c r="C67" s="113">
        <v>630</v>
      </c>
      <c r="D67" s="122" t="s">
        <v>2529</v>
      </c>
      <c r="E67" s="113">
        <v>186</v>
      </c>
      <c r="F67" s="113">
        <v>164</v>
      </c>
      <c r="G67" s="113">
        <v>156</v>
      </c>
      <c r="H67" s="105">
        <f t="shared" si="2"/>
        <v>110.88146666666667</v>
      </c>
      <c r="I67" s="105">
        <f t="shared" si="3"/>
        <v>17.600232804232803</v>
      </c>
    </row>
    <row r="68" spans="2:9" x14ac:dyDescent="0.3">
      <c r="B68" s="149" t="s">
        <v>2576</v>
      </c>
      <c r="C68" s="113">
        <v>400</v>
      </c>
      <c r="D68" s="151" t="s">
        <v>2577</v>
      </c>
      <c r="E68" s="113">
        <v>600</v>
      </c>
      <c r="F68" s="113">
        <v>600</v>
      </c>
      <c r="G68" s="113">
        <v>600</v>
      </c>
      <c r="H68" s="105">
        <f t="shared" si="2"/>
        <v>394.44</v>
      </c>
      <c r="I68" s="105">
        <f t="shared" si="3"/>
        <v>98.61</v>
      </c>
    </row>
    <row r="69" spans="2:9" x14ac:dyDescent="0.3">
      <c r="B69" s="150"/>
      <c r="C69" s="113">
        <v>400</v>
      </c>
      <c r="D69" s="152"/>
      <c r="E69" s="113">
        <v>0</v>
      </c>
      <c r="F69" s="113">
        <v>0</v>
      </c>
      <c r="G69" s="113">
        <v>0</v>
      </c>
      <c r="H69" s="105">
        <f t="shared" si="2"/>
        <v>0</v>
      </c>
      <c r="I69" s="105">
        <f t="shared" si="3"/>
        <v>0</v>
      </c>
    </row>
    <row r="70" spans="2:9" x14ac:dyDescent="0.3">
      <c r="B70" s="149" t="s">
        <v>2578</v>
      </c>
      <c r="C70" s="113">
        <v>250</v>
      </c>
      <c r="D70" s="151" t="s">
        <v>273</v>
      </c>
      <c r="E70" s="113">
        <v>135</v>
      </c>
      <c r="F70" s="113">
        <v>185</v>
      </c>
      <c r="G70" s="113">
        <v>81</v>
      </c>
      <c r="H70" s="105">
        <f t="shared" si="2"/>
        <v>87.872466666666654</v>
      </c>
      <c r="I70" s="105">
        <f t="shared" si="3"/>
        <v>35.148986666666659</v>
      </c>
    </row>
    <row r="71" spans="2:9" x14ac:dyDescent="0.3">
      <c r="B71" s="150"/>
      <c r="C71" s="113">
        <v>250</v>
      </c>
      <c r="D71" s="152"/>
      <c r="E71" s="113">
        <v>0</v>
      </c>
      <c r="F71" s="113">
        <v>0</v>
      </c>
      <c r="G71" s="113">
        <v>0</v>
      </c>
      <c r="H71" s="105">
        <f t="shared" si="2"/>
        <v>0</v>
      </c>
      <c r="I71" s="105">
        <f t="shared" si="3"/>
        <v>0</v>
      </c>
    </row>
    <row r="72" spans="2:9" x14ac:dyDescent="0.3">
      <c r="B72" s="149" t="s">
        <v>2579</v>
      </c>
      <c r="C72" s="113">
        <v>250</v>
      </c>
      <c r="D72" s="151" t="s">
        <v>273</v>
      </c>
      <c r="E72" s="113">
        <v>62</v>
      </c>
      <c r="F72" s="113">
        <v>26</v>
      </c>
      <c r="G72" s="113">
        <v>62</v>
      </c>
      <c r="H72" s="105">
        <f t="shared" si="2"/>
        <v>32.869999999999997</v>
      </c>
      <c r="I72" s="105">
        <f t="shared" si="3"/>
        <v>13.147999999999998</v>
      </c>
    </row>
    <row r="73" spans="2:9" x14ac:dyDescent="0.3">
      <c r="B73" s="150"/>
      <c r="C73" s="113">
        <v>250</v>
      </c>
      <c r="D73" s="152"/>
      <c r="E73" s="113">
        <v>0</v>
      </c>
      <c r="F73" s="113">
        <v>0</v>
      </c>
      <c r="G73" s="113">
        <v>0</v>
      </c>
      <c r="H73" s="105">
        <f t="shared" ref="H73:H86" si="4">(E73+F73+G73)/3*0.38*1.73</f>
        <v>0</v>
      </c>
      <c r="I73" s="105">
        <f t="shared" ref="I73:I86" si="5">H73/C73*100</f>
        <v>0</v>
      </c>
    </row>
    <row r="74" spans="2:9" x14ac:dyDescent="0.3">
      <c r="B74" s="149" t="s">
        <v>2580</v>
      </c>
      <c r="C74" s="113">
        <v>250</v>
      </c>
      <c r="D74" s="151" t="s">
        <v>273</v>
      </c>
      <c r="E74" s="113">
        <v>145</v>
      </c>
      <c r="F74" s="113">
        <v>114</v>
      </c>
      <c r="G74" s="113">
        <v>179</v>
      </c>
      <c r="H74" s="105">
        <f t="shared" si="4"/>
        <v>95.980400000000003</v>
      </c>
      <c r="I74" s="105">
        <f t="shared" si="5"/>
        <v>38.392160000000004</v>
      </c>
    </row>
    <row r="75" spans="2:9" x14ac:dyDescent="0.3">
      <c r="B75" s="150"/>
      <c r="C75" s="113">
        <v>250</v>
      </c>
      <c r="D75" s="152"/>
      <c r="E75" s="113">
        <v>218</v>
      </c>
      <c r="F75" s="113">
        <v>133</v>
      </c>
      <c r="G75" s="113">
        <v>137</v>
      </c>
      <c r="H75" s="105">
        <f t="shared" si="4"/>
        <v>106.93706666666667</v>
      </c>
      <c r="I75" s="105">
        <f t="shared" si="5"/>
        <v>42.774826666666662</v>
      </c>
    </row>
    <row r="76" spans="2:9" x14ac:dyDescent="0.3">
      <c r="B76" s="118" t="s">
        <v>2581</v>
      </c>
      <c r="C76" s="113">
        <v>630</v>
      </c>
      <c r="D76" s="117" t="s">
        <v>273</v>
      </c>
      <c r="E76" s="113">
        <v>10</v>
      </c>
      <c r="F76" s="113">
        <v>10</v>
      </c>
      <c r="G76" s="113">
        <v>13</v>
      </c>
      <c r="H76" s="105">
        <f t="shared" si="4"/>
        <v>7.2313999999999998</v>
      </c>
      <c r="I76" s="105">
        <f t="shared" si="5"/>
        <v>1.1478412698412699</v>
      </c>
    </row>
    <row r="77" spans="2:9" x14ac:dyDescent="0.3">
      <c r="B77" s="118" t="s">
        <v>2582</v>
      </c>
      <c r="C77" s="113">
        <v>630</v>
      </c>
      <c r="D77" s="117" t="s">
        <v>273</v>
      </c>
      <c r="E77" s="113">
        <v>297</v>
      </c>
      <c r="F77" s="113">
        <v>276</v>
      </c>
      <c r="G77" s="113">
        <v>239</v>
      </c>
      <c r="H77" s="105">
        <f t="shared" si="4"/>
        <v>177.93626666666668</v>
      </c>
      <c r="I77" s="105">
        <f t="shared" si="5"/>
        <v>28.243851851851854</v>
      </c>
    </row>
    <row r="78" spans="2:9" x14ac:dyDescent="0.3">
      <c r="B78" s="118" t="s">
        <v>2583</v>
      </c>
      <c r="C78" s="113">
        <v>400</v>
      </c>
      <c r="D78" s="117" t="s">
        <v>273</v>
      </c>
      <c r="E78" s="113">
        <v>325</v>
      </c>
      <c r="F78" s="113">
        <v>268</v>
      </c>
      <c r="G78" s="113">
        <v>229</v>
      </c>
      <c r="H78" s="105">
        <f t="shared" si="4"/>
        <v>180.1276</v>
      </c>
      <c r="I78" s="105">
        <f t="shared" si="5"/>
        <v>45.0319</v>
      </c>
    </row>
    <row r="79" spans="2:9" x14ac:dyDescent="0.3">
      <c r="B79" s="118" t="s">
        <v>2584</v>
      </c>
      <c r="C79" s="113">
        <v>400</v>
      </c>
      <c r="D79" s="117" t="s">
        <v>273</v>
      </c>
      <c r="E79" s="113">
        <v>292</v>
      </c>
      <c r="F79" s="113">
        <v>241</v>
      </c>
      <c r="G79" s="113">
        <v>261</v>
      </c>
      <c r="H79" s="105">
        <f t="shared" si="4"/>
        <v>173.99186666666668</v>
      </c>
      <c r="I79" s="105">
        <f t="shared" si="5"/>
        <v>43.49796666666667</v>
      </c>
    </row>
    <row r="80" spans="2:9" x14ac:dyDescent="0.3">
      <c r="B80" s="116" t="s">
        <v>2585</v>
      </c>
      <c r="C80" s="113">
        <v>160</v>
      </c>
      <c r="D80" s="122" t="s">
        <v>273</v>
      </c>
      <c r="E80" s="113">
        <v>130</v>
      </c>
      <c r="F80" s="113">
        <v>144</v>
      </c>
      <c r="G80" s="113">
        <v>128</v>
      </c>
      <c r="H80" s="105">
        <f t="shared" si="4"/>
        <v>88.0916</v>
      </c>
      <c r="I80" s="105">
        <f t="shared" si="5"/>
        <v>55.057250000000003</v>
      </c>
    </row>
    <row r="81" spans="2:18" x14ac:dyDescent="0.3">
      <c r="B81" s="116" t="s">
        <v>2586</v>
      </c>
      <c r="C81" s="113">
        <v>400</v>
      </c>
      <c r="D81" s="122" t="s">
        <v>273</v>
      </c>
      <c r="E81" s="113">
        <v>460</v>
      </c>
      <c r="F81" s="113">
        <v>377</v>
      </c>
      <c r="G81" s="113">
        <v>444</v>
      </c>
      <c r="H81" s="105">
        <f t="shared" si="4"/>
        <v>280.70979999999997</v>
      </c>
      <c r="I81" s="105">
        <f t="shared" si="5"/>
        <v>70.177449999999993</v>
      </c>
    </row>
    <row r="82" spans="2:18" x14ac:dyDescent="0.3">
      <c r="B82" s="116" t="s">
        <v>2587</v>
      </c>
      <c r="C82" s="113">
        <v>250</v>
      </c>
      <c r="D82" s="122" t="s">
        <v>273</v>
      </c>
      <c r="E82" s="113">
        <v>212</v>
      </c>
      <c r="F82" s="113">
        <v>231</v>
      </c>
      <c r="G82" s="113">
        <v>330</v>
      </c>
      <c r="H82" s="105">
        <f t="shared" si="4"/>
        <v>169.39006666666668</v>
      </c>
      <c r="I82" s="105">
        <f t="shared" si="5"/>
        <v>67.756026666666671</v>
      </c>
    </row>
    <row r="83" spans="2:18" x14ac:dyDescent="0.3">
      <c r="B83" s="116" t="s">
        <v>2588</v>
      </c>
      <c r="C83" s="113">
        <v>560</v>
      </c>
      <c r="D83" s="122" t="s">
        <v>2589</v>
      </c>
      <c r="E83" s="113">
        <v>328</v>
      </c>
      <c r="F83" s="113">
        <v>364</v>
      </c>
      <c r="G83" s="113">
        <v>355</v>
      </c>
      <c r="H83" s="105">
        <f t="shared" si="4"/>
        <v>229.43260000000001</v>
      </c>
      <c r="I83" s="105">
        <f t="shared" si="5"/>
        <v>40.970107142857145</v>
      </c>
    </row>
    <row r="84" spans="2:18" x14ac:dyDescent="0.3">
      <c r="B84" s="116" t="s">
        <v>2590</v>
      </c>
      <c r="C84" s="113">
        <v>400</v>
      </c>
      <c r="D84" s="122" t="s">
        <v>273</v>
      </c>
      <c r="E84" s="113">
        <v>371</v>
      </c>
      <c r="F84" s="113">
        <v>321</v>
      </c>
      <c r="G84" s="113">
        <v>239</v>
      </c>
      <c r="H84" s="105">
        <f t="shared" si="4"/>
        <v>204.01313333333331</v>
      </c>
      <c r="I84" s="105">
        <f t="shared" si="5"/>
        <v>51.003283333333329</v>
      </c>
    </row>
    <row r="85" spans="2:18" x14ac:dyDescent="0.3">
      <c r="B85" s="115" t="s">
        <v>2591</v>
      </c>
      <c r="C85" s="113">
        <v>630</v>
      </c>
      <c r="D85" s="121" t="s">
        <v>2538</v>
      </c>
      <c r="E85" s="113">
        <v>58</v>
      </c>
      <c r="F85" s="113">
        <v>71</v>
      </c>
      <c r="G85" s="113">
        <v>70</v>
      </c>
      <c r="H85" s="105">
        <f t="shared" si="4"/>
        <v>43.607533333333329</v>
      </c>
      <c r="I85" s="105">
        <f t="shared" si="5"/>
        <v>6.9218306878306866</v>
      </c>
    </row>
    <row r="86" spans="2:18" x14ac:dyDescent="0.3">
      <c r="B86" s="116"/>
      <c r="C86" s="113">
        <v>630</v>
      </c>
      <c r="D86" s="122"/>
      <c r="E86" s="113">
        <v>179</v>
      </c>
      <c r="F86" s="113">
        <v>124</v>
      </c>
      <c r="G86" s="113">
        <v>106</v>
      </c>
      <c r="H86" s="105">
        <f t="shared" si="4"/>
        <v>89.625533333333337</v>
      </c>
      <c r="I86" s="105">
        <f t="shared" si="5"/>
        <v>14.226275132275132</v>
      </c>
    </row>
    <row r="87" spans="2:18" x14ac:dyDescent="0.3">
      <c r="K87" s="97"/>
      <c r="L87" s="98"/>
      <c r="M87" s="106"/>
      <c r="N87" s="98"/>
      <c r="O87" s="98"/>
      <c r="P87" s="98"/>
      <c r="R87" s="98"/>
    </row>
  </sheetData>
  <mergeCells count="47">
    <mergeCell ref="B74:B75"/>
    <mergeCell ref="D74:D75"/>
    <mergeCell ref="B68:B69"/>
    <mergeCell ref="D68:D69"/>
    <mergeCell ref="B70:B71"/>
    <mergeCell ref="D70:D71"/>
    <mergeCell ref="B72:B73"/>
    <mergeCell ref="D72:D73"/>
    <mergeCell ref="B56:B57"/>
    <mergeCell ref="D56:D57"/>
    <mergeCell ref="B58:B59"/>
    <mergeCell ref="D58:D59"/>
    <mergeCell ref="B60:B61"/>
    <mergeCell ref="D60:D61"/>
    <mergeCell ref="B49:B50"/>
    <mergeCell ref="D49:D50"/>
    <mergeCell ref="B52:B53"/>
    <mergeCell ref="D52:D53"/>
    <mergeCell ref="B54:B55"/>
    <mergeCell ref="D54:D55"/>
    <mergeCell ref="B36:B37"/>
    <mergeCell ref="D36:D37"/>
    <mergeCell ref="B38:B39"/>
    <mergeCell ref="D38:D39"/>
    <mergeCell ref="B46:B47"/>
    <mergeCell ref="D46:D47"/>
    <mergeCell ref="B26:B27"/>
    <mergeCell ref="D26:D27"/>
    <mergeCell ref="B28:B29"/>
    <mergeCell ref="D28:D29"/>
    <mergeCell ref="B32:B33"/>
    <mergeCell ref="D32:D33"/>
    <mergeCell ref="B24:B25"/>
    <mergeCell ref="D24:D25"/>
    <mergeCell ref="B4:H4"/>
    <mergeCell ref="B5:B7"/>
    <mergeCell ref="C5:C7"/>
    <mergeCell ref="D5:D7"/>
    <mergeCell ref="E5:I5"/>
    <mergeCell ref="E6:G6"/>
    <mergeCell ref="H6:H7"/>
    <mergeCell ref="I6:I7"/>
    <mergeCell ref="D8:D9"/>
    <mergeCell ref="B10:B11"/>
    <mergeCell ref="D10:D11"/>
    <mergeCell ref="D12:D13"/>
    <mergeCell ref="D16:D17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114"/>
  <sheetViews>
    <sheetView workbookViewId="0">
      <selection activeCell="K12" sqref="K12"/>
    </sheetView>
  </sheetViews>
  <sheetFormatPr defaultColWidth="9.109375" defaultRowHeight="14.4" x14ac:dyDescent="0.3"/>
  <cols>
    <col min="1" max="1" width="9.6640625" style="100" customWidth="1"/>
    <col min="2" max="2" width="23.5546875" style="97" customWidth="1"/>
    <col min="3" max="3" width="12.44140625" style="98" customWidth="1"/>
    <col min="4" max="4" width="32" style="106" customWidth="1"/>
    <col min="5" max="5" width="9.6640625" style="98" customWidth="1"/>
    <col min="6" max="6" width="8.88671875" style="98" customWidth="1"/>
    <col min="7" max="7" width="8.44140625" style="98" customWidth="1"/>
    <col min="8" max="8" width="8.109375" style="100" customWidth="1"/>
    <col min="9" max="9" width="9.33203125" style="98" customWidth="1"/>
    <col min="10" max="10" width="9.109375" style="100"/>
    <col min="11" max="11" width="19" style="100" customWidth="1"/>
    <col min="12" max="12" width="9.109375" style="100"/>
    <col min="13" max="13" width="18.109375" style="100" customWidth="1"/>
    <col min="14" max="20" width="9.109375" style="100"/>
    <col min="21" max="21" width="17.33203125" style="100" customWidth="1"/>
    <col min="22" max="16384" width="9.109375" style="100"/>
  </cols>
  <sheetData>
    <row r="2" spans="2:9" ht="15.75" x14ac:dyDescent="0.25">
      <c r="D2" s="99"/>
    </row>
    <row r="4" spans="2:9" ht="18" x14ac:dyDescent="0.35">
      <c r="B4" s="153" t="s">
        <v>2592</v>
      </c>
      <c r="C4" s="154"/>
      <c r="D4" s="154"/>
      <c r="E4" s="154"/>
      <c r="F4" s="154"/>
      <c r="G4" s="154"/>
      <c r="H4" s="154"/>
      <c r="I4" s="101"/>
    </row>
    <row r="5" spans="2:9" ht="15" customHeight="1" x14ac:dyDescent="0.3">
      <c r="B5" s="155" t="s">
        <v>0</v>
      </c>
      <c r="C5" s="158" t="s">
        <v>1</v>
      </c>
      <c r="D5" s="158" t="s">
        <v>2</v>
      </c>
      <c r="E5" s="159" t="s">
        <v>3</v>
      </c>
      <c r="F5" s="159"/>
      <c r="G5" s="159"/>
      <c r="H5" s="159"/>
      <c r="I5" s="159"/>
    </row>
    <row r="6" spans="2:9" x14ac:dyDescent="0.3">
      <c r="B6" s="156"/>
      <c r="C6" s="158"/>
      <c r="D6" s="158"/>
      <c r="E6" s="160" t="s">
        <v>4</v>
      </c>
      <c r="F6" s="160"/>
      <c r="G6" s="160"/>
      <c r="H6" s="160" t="s">
        <v>8</v>
      </c>
      <c r="I6" s="161" t="s">
        <v>9</v>
      </c>
    </row>
    <row r="7" spans="2:9" x14ac:dyDescent="0.3">
      <c r="B7" s="157"/>
      <c r="C7" s="158"/>
      <c r="D7" s="158"/>
      <c r="E7" s="102" t="s">
        <v>5</v>
      </c>
      <c r="F7" s="102" t="s">
        <v>6</v>
      </c>
      <c r="G7" s="102" t="s">
        <v>7</v>
      </c>
      <c r="H7" s="160"/>
      <c r="I7" s="161"/>
    </row>
    <row r="8" spans="2:9" x14ac:dyDescent="0.3">
      <c r="B8" s="162" t="s">
        <v>2440</v>
      </c>
      <c r="C8" s="103">
        <v>630</v>
      </c>
      <c r="D8" s="162" t="s">
        <v>273</v>
      </c>
      <c r="E8" s="104">
        <v>260</v>
      </c>
      <c r="F8" s="104">
        <v>284</v>
      </c>
      <c r="G8" s="104">
        <v>263</v>
      </c>
      <c r="H8" s="67">
        <f t="shared" ref="H8" si="0">(E8+F8+G8)/3*0.38*1.73</f>
        <v>176.84059999999999</v>
      </c>
      <c r="I8" s="67">
        <f t="shared" ref="I8" si="1">H8/C8*100</f>
        <v>28.069936507936504</v>
      </c>
    </row>
    <row r="9" spans="2:9" ht="15" customHeight="1" x14ac:dyDescent="0.3">
      <c r="B9" s="163"/>
      <c r="C9" s="104">
        <v>630</v>
      </c>
      <c r="D9" s="163"/>
      <c r="E9" s="104">
        <v>99</v>
      </c>
      <c r="F9" s="104">
        <v>179</v>
      </c>
      <c r="G9" s="104">
        <v>188</v>
      </c>
      <c r="H9" s="67">
        <f t="shared" ref="H9:H11" si="2">(E9+F9+G9)/3*0.38*1.73</f>
        <v>102.11613333333334</v>
      </c>
      <c r="I9" s="67">
        <f t="shared" ref="I9" si="3">H9/C9*100</f>
        <v>16.208910052910053</v>
      </c>
    </row>
    <row r="10" spans="2:9" x14ac:dyDescent="0.3">
      <c r="B10" s="168" t="s">
        <v>2441</v>
      </c>
      <c r="C10" s="168">
        <v>630</v>
      </c>
      <c r="D10" s="162" t="s">
        <v>2442</v>
      </c>
      <c r="E10" s="168">
        <v>198</v>
      </c>
      <c r="F10" s="168">
        <v>257</v>
      </c>
      <c r="G10" s="168">
        <v>246</v>
      </c>
      <c r="H10" s="166">
        <f t="shared" si="2"/>
        <v>153.61246666666668</v>
      </c>
      <c r="I10" s="166">
        <f t="shared" ref="I10" si="4">H10/C10*100</f>
        <v>24.382931216931219</v>
      </c>
    </row>
    <row r="11" spans="2:9" x14ac:dyDescent="0.3">
      <c r="B11" s="169"/>
      <c r="C11" s="169"/>
      <c r="D11" s="163"/>
      <c r="E11" s="169"/>
      <c r="F11" s="169"/>
      <c r="G11" s="169"/>
      <c r="H11" s="167">
        <f t="shared" si="2"/>
        <v>0</v>
      </c>
      <c r="I11" s="167"/>
    </row>
    <row r="12" spans="2:9" x14ac:dyDescent="0.3">
      <c r="B12" s="107" t="s">
        <v>2443</v>
      </c>
      <c r="C12" s="104">
        <v>1260</v>
      </c>
      <c r="D12" s="162" t="s">
        <v>2444</v>
      </c>
      <c r="E12" s="104">
        <v>950</v>
      </c>
      <c r="F12" s="104">
        <v>950</v>
      </c>
      <c r="G12" s="104">
        <v>950</v>
      </c>
      <c r="H12" s="67">
        <f t="shared" ref="H12" si="5">(E12+F12+G12)/3*0.38*1.73</f>
        <v>624.53</v>
      </c>
      <c r="I12" s="67">
        <f t="shared" ref="I12" si="6">H12/C12*100</f>
        <v>49.565873015873017</v>
      </c>
    </row>
    <row r="13" spans="2:9" x14ac:dyDescent="0.3">
      <c r="B13" s="108"/>
      <c r="C13" s="104">
        <v>1000</v>
      </c>
      <c r="D13" s="163"/>
      <c r="E13" s="104">
        <v>9</v>
      </c>
      <c r="F13" s="104">
        <v>16</v>
      </c>
      <c r="G13" s="104">
        <v>9</v>
      </c>
      <c r="H13" s="67">
        <f t="shared" ref="H13:H14" si="7">(E13+F13+G13)/3*0.38*1.73</f>
        <v>7.4505333333333335</v>
      </c>
      <c r="I13" s="67">
        <f t="shared" ref="I13" si="8">H13/C13*100</f>
        <v>0.74505333333333335</v>
      </c>
    </row>
    <row r="14" spans="2:9" ht="15" customHeight="1" x14ac:dyDescent="0.3">
      <c r="B14" s="107" t="s">
        <v>2445</v>
      </c>
      <c r="C14" s="104">
        <v>400</v>
      </c>
      <c r="D14" s="162" t="s">
        <v>2446</v>
      </c>
      <c r="E14" s="104">
        <v>168</v>
      </c>
      <c r="F14" s="104">
        <v>158</v>
      </c>
      <c r="G14" s="104">
        <v>187</v>
      </c>
      <c r="H14" s="67">
        <f t="shared" si="7"/>
        <v>112.41540000000001</v>
      </c>
      <c r="I14" s="67">
        <f t="shared" ref="I14:I78" si="9">H14/C14*100</f>
        <v>28.103850000000001</v>
      </c>
    </row>
    <row r="15" spans="2:9" ht="15" customHeight="1" x14ac:dyDescent="0.3">
      <c r="B15" s="108"/>
      <c r="C15" s="104">
        <v>400</v>
      </c>
      <c r="D15" s="163"/>
      <c r="E15" s="104">
        <v>126</v>
      </c>
      <c r="F15" s="104">
        <v>97</v>
      </c>
      <c r="G15" s="104">
        <v>98</v>
      </c>
      <c r="H15" s="67">
        <f t="shared" ref="H15:H78" si="10">(E15+F15+G15)/3*0.38*1.73</f>
        <v>70.341800000000006</v>
      </c>
      <c r="I15" s="67">
        <f t="shared" si="9"/>
        <v>17.585450000000002</v>
      </c>
    </row>
    <row r="16" spans="2:9" ht="15" customHeight="1" x14ac:dyDescent="0.3">
      <c r="B16" s="107" t="s">
        <v>2447</v>
      </c>
      <c r="C16" s="104">
        <v>400</v>
      </c>
      <c r="D16" s="162" t="s">
        <v>2448</v>
      </c>
      <c r="E16" s="104">
        <v>42</v>
      </c>
      <c r="F16" s="104">
        <v>61</v>
      </c>
      <c r="G16" s="104">
        <v>34</v>
      </c>
      <c r="H16" s="67">
        <f t="shared" si="10"/>
        <v>30.021266666666662</v>
      </c>
      <c r="I16" s="67">
        <f t="shared" si="9"/>
        <v>7.5053166666666655</v>
      </c>
    </row>
    <row r="17" spans="2:9" ht="15" customHeight="1" x14ac:dyDescent="0.3">
      <c r="B17" s="108"/>
      <c r="C17" s="104">
        <v>400</v>
      </c>
      <c r="D17" s="163"/>
      <c r="E17" s="104">
        <v>85</v>
      </c>
      <c r="F17" s="104">
        <v>139</v>
      </c>
      <c r="G17" s="104">
        <v>113</v>
      </c>
      <c r="H17" s="67">
        <f t="shared" si="10"/>
        <v>73.84793333333333</v>
      </c>
      <c r="I17" s="67">
        <f t="shared" si="9"/>
        <v>18.461983333333333</v>
      </c>
    </row>
    <row r="18" spans="2:9" x14ac:dyDescent="0.3">
      <c r="B18" s="104" t="s">
        <v>2449</v>
      </c>
      <c r="C18" s="104">
        <v>250</v>
      </c>
      <c r="D18" s="103" t="s">
        <v>273</v>
      </c>
      <c r="E18" s="104">
        <v>187</v>
      </c>
      <c r="F18" s="104">
        <v>178</v>
      </c>
      <c r="G18" s="104">
        <v>225</v>
      </c>
      <c r="H18" s="67">
        <f t="shared" si="10"/>
        <v>129.28866666666667</v>
      </c>
      <c r="I18" s="67">
        <f t="shared" si="9"/>
        <v>51.715466666666664</v>
      </c>
    </row>
    <row r="19" spans="2:9" x14ac:dyDescent="0.3">
      <c r="B19" s="168" t="s">
        <v>2450</v>
      </c>
      <c r="C19" s="104">
        <v>250</v>
      </c>
      <c r="D19" s="162" t="s">
        <v>273</v>
      </c>
      <c r="E19" s="104">
        <v>123</v>
      </c>
      <c r="F19" s="104">
        <v>142</v>
      </c>
      <c r="G19" s="104">
        <v>160</v>
      </c>
      <c r="H19" s="67">
        <f t="shared" si="10"/>
        <v>93.131666666666661</v>
      </c>
      <c r="I19" s="67">
        <f t="shared" si="9"/>
        <v>37.252666666666663</v>
      </c>
    </row>
    <row r="20" spans="2:9" ht="15" customHeight="1" x14ac:dyDescent="0.3">
      <c r="B20" s="169"/>
      <c r="C20" s="104">
        <v>250</v>
      </c>
      <c r="D20" s="163"/>
      <c r="E20" s="104">
        <v>53</v>
      </c>
      <c r="F20" s="104">
        <v>56</v>
      </c>
      <c r="G20" s="104">
        <v>70</v>
      </c>
      <c r="H20" s="67">
        <f t="shared" si="10"/>
        <v>39.224866666666664</v>
      </c>
      <c r="I20" s="67">
        <f t="shared" si="9"/>
        <v>15.689946666666666</v>
      </c>
    </row>
    <row r="21" spans="2:9" x14ac:dyDescent="0.3">
      <c r="B21" s="168" t="s">
        <v>2451</v>
      </c>
      <c r="C21" s="104">
        <v>400</v>
      </c>
      <c r="D21" s="162" t="s">
        <v>2452</v>
      </c>
      <c r="E21" s="104">
        <v>213</v>
      </c>
      <c r="F21" s="104">
        <v>154</v>
      </c>
      <c r="G21" s="104">
        <v>212</v>
      </c>
      <c r="H21" s="67">
        <f t="shared" si="10"/>
        <v>126.87820000000001</v>
      </c>
      <c r="I21" s="67">
        <f t="shared" si="9"/>
        <v>31.719550000000002</v>
      </c>
    </row>
    <row r="22" spans="2:9" x14ac:dyDescent="0.3">
      <c r="B22" s="169"/>
      <c r="C22" s="104">
        <v>400</v>
      </c>
      <c r="D22" s="163"/>
      <c r="E22" s="104">
        <v>234</v>
      </c>
      <c r="F22" s="104">
        <v>199</v>
      </c>
      <c r="G22" s="104">
        <v>196</v>
      </c>
      <c r="H22" s="67">
        <f t="shared" si="10"/>
        <v>137.83486666666667</v>
      </c>
      <c r="I22" s="67">
        <f t="shared" si="9"/>
        <v>34.458716666666668</v>
      </c>
    </row>
    <row r="23" spans="2:9" x14ac:dyDescent="0.3">
      <c r="B23" s="104" t="s">
        <v>2453</v>
      </c>
      <c r="C23" s="104">
        <v>250</v>
      </c>
      <c r="D23" s="103" t="s">
        <v>273</v>
      </c>
      <c r="E23" s="104">
        <v>287</v>
      </c>
      <c r="F23" s="104">
        <v>274</v>
      </c>
      <c r="G23" s="104">
        <v>322</v>
      </c>
      <c r="H23" s="67">
        <f t="shared" si="10"/>
        <v>193.49473333333333</v>
      </c>
      <c r="I23" s="67">
        <f t="shared" si="9"/>
        <v>77.397893333333329</v>
      </c>
    </row>
    <row r="24" spans="2:9" ht="21" customHeight="1" x14ac:dyDescent="0.3">
      <c r="B24" s="168" t="s">
        <v>2454</v>
      </c>
      <c r="C24" s="104">
        <v>400</v>
      </c>
      <c r="D24" s="162" t="s">
        <v>273</v>
      </c>
      <c r="E24" s="104">
        <v>58</v>
      </c>
      <c r="F24" s="104">
        <v>69</v>
      </c>
      <c r="G24" s="104">
        <v>49</v>
      </c>
      <c r="H24" s="67">
        <f t="shared" si="10"/>
        <v>38.567466666666668</v>
      </c>
      <c r="I24" s="67">
        <f t="shared" si="9"/>
        <v>9.641866666666667</v>
      </c>
    </row>
    <row r="25" spans="2:9" ht="20.25" customHeight="1" x14ac:dyDescent="0.3">
      <c r="B25" s="169"/>
      <c r="C25" s="104">
        <v>400</v>
      </c>
      <c r="D25" s="163"/>
      <c r="E25" s="104">
        <v>125</v>
      </c>
      <c r="F25" s="104">
        <v>132</v>
      </c>
      <c r="G25" s="104">
        <v>112</v>
      </c>
      <c r="H25" s="67">
        <f t="shared" si="10"/>
        <v>80.860200000000006</v>
      </c>
      <c r="I25" s="67">
        <f t="shared" si="9"/>
        <v>20.215050000000002</v>
      </c>
    </row>
    <row r="26" spans="2:9" ht="15" customHeight="1" x14ac:dyDescent="0.3">
      <c r="B26" s="168" t="s">
        <v>2455</v>
      </c>
      <c r="C26" s="104">
        <v>630</v>
      </c>
      <c r="D26" s="162" t="s">
        <v>2456</v>
      </c>
      <c r="E26" s="104">
        <v>232</v>
      </c>
      <c r="F26" s="104">
        <v>213</v>
      </c>
      <c r="G26" s="104">
        <v>237</v>
      </c>
      <c r="H26" s="67">
        <f t="shared" si="10"/>
        <v>149.44893333333334</v>
      </c>
      <c r="I26" s="67">
        <f t="shared" si="9"/>
        <v>23.722052910052913</v>
      </c>
    </row>
    <row r="27" spans="2:9" ht="15" customHeight="1" x14ac:dyDescent="0.3">
      <c r="B27" s="169"/>
      <c r="C27" s="104">
        <v>630</v>
      </c>
      <c r="D27" s="163"/>
      <c r="E27" s="104">
        <v>294</v>
      </c>
      <c r="F27" s="104">
        <v>327</v>
      </c>
      <c r="G27" s="104">
        <v>319</v>
      </c>
      <c r="H27" s="67">
        <f t="shared" si="10"/>
        <v>205.98533333333333</v>
      </c>
      <c r="I27" s="67">
        <f t="shared" si="9"/>
        <v>32.696084656084658</v>
      </c>
    </row>
    <row r="28" spans="2:9" ht="18.75" customHeight="1" x14ac:dyDescent="0.3">
      <c r="B28" s="168" t="s">
        <v>2457</v>
      </c>
      <c r="C28" s="104">
        <v>200</v>
      </c>
      <c r="D28" s="162" t="s">
        <v>2458</v>
      </c>
      <c r="E28" s="104">
        <v>124</v>
      </c>
      <c r="F28" s="104">
        <v>133</v>
      </c>
      <c r="G28" s="104">
        <v>162</v>
      </c>
      <c r="H28" s="67">
        <f t="shared" si="10"/>
        <v>91.816866666666655</v>
      </c>
      <c r="I28" s="67">
        <f t="shared" si="9"/>
        <v>45.908433333333328</v>
      </c>
    </row>
    <row r="29" spans="2:9" x14ac:dyDescent="0.3">
      <c r="B29" s="169"/>
      <c r="C29" s="104">
        <v>160</v>
      </c>
      <c r="D29" s="163"/>
      <c r="E29" s="104">
        <v>0</v>
      </c>
      <c r="F29" s="104">
        <v>0</v>
      </c>
      <c r="G29" s="104">
        <v>0</v>
      </c>
      <c r="H29" s="67">
        <f t="shared" si="10"/>
        <v>0</v>
      </c>
      <c r="I29" s="67">
        <f t="shared" si="9"/>
        <v>0</v>
      </c>
    </row>
    <row r="30" spans="2:9" ht="15" customHeight="1" x14ac:dyDescent="0.3">
      <c r="B30" s="104" t="s">
        <v>2459</v>
      </c>
      <c r="C30" s="104">
        <v>180</v>
      </c>
      <c r="D30" s="103" t="s">
        <v>2460</v>
      </c>
      <c r="E30" s="104">
        <v>150</v>
      </c>
      <c r="F30" s="104">
        <v>63</v>
      </c>
      <c r="G30" s="104">
        <v>61</v>
      </c>
      <c r="H30" s="67">
        <f t="shared" si="10"/>
        <v>60.042533333333324</v>
      </c>
      <c r="I30" s="67">
        <f t="shared" si="9"/>
        <v>33.35696296296296</v>
      </c>
    </row>
    <row r="31" spans="2:9" x14ac:dyDescent="0.3">
      <c r="B31" s="104" t="s">
        <v>2461</v>
      </c>
      <c r="C31" s="104">
        <v>250</v>
      </c>
      <c r="D31" s="103" t="s">
        <v>273</v>
      </c>
      <c r="E31" s="104">
        <v>179</v>
      </c>
      <c r="F31" s="104">
        <v>265</v>
      </c>
      <c r="G31" s="104">
        <v>223</v>
      </c>
      <c r="H31" s="67">
        <f t="shared" si="10"/>
        <v>146.16193333333334</v>
      </c>
      <c r="I31" s="67">
        <f t="shared" si="9"/>
        <v>58.464773333333333</v>
      </c>
    </row>
    <row r="32" spans="2:9" ht="15" customHeight="1" x14ac:dyDescent="0.3">
      <c r="B32" s="168" t="s">
        <v>2462</v>
      </c>
      <c r="C32" s="104">
        <v>400</v>
      </c>
      <c r="D32" s="162" t="s">
        <v>2446</v>
      </c>
      <c r="E32" s="104">
        <v>23</v>
      </c>
      <c r="F32" s="104">
        <v>30</v>
      </c>
      <c r="G32" s="104">
        <v>28</v>
      </c>
      <c r="H32" s="67">
        <f t="shared" si="10"/>
        <v>17.7498</v>
      </c>
      <c r="I32" s="67">
        <f t="shared" si="9"/>
        <v>4.4374500000000001</v>
      </c>
    </row>
    <row r="33" spans="2:9" x14ac:dyDescent="0.3">
      <c r="B33" s="169"/>
      <c r="C33" s="104">
        <v>400</v>
      </c>
      <c r="D33" s="163"/>
      <c r="E33" s="104">
        <v>159</v>
      </c>
      <c r="F33" s="104">
        <v>113</v>
      </c>
      <c r="G33" s="104">
        <v>129</v>
      </c>
      <c r="H33" s="67">
        <f t="shared" si="10"/>
        <v>87.872466666666654</v>
      </c>
      <c r="I33" s="67">
        <f t="shared" si="9"/>
        <v>21.968116666666663</v>
      </c>
    </row>
    <row r="34" spans="2:9" x14ac:dyDescent="0.3">
      <c r="B34" s="108" t="s">
        <v>2463</v>
      </c>
      <c r="C34" s="104">
        <v>400</v>
      </c>
      <c r="D34" s="109" t="s">
        <v>273</v>
      </c>
      <c r="E34" s="104">
        <v>343</v>
      </c>
      <c r="F34" s="104">
        <v>279</v>
      </c>
      <c r="G34" s="104">
        <v>365</v>
      </c>
      <c r="H34" s="67">
        <f t="shared" si="10"/>
        <v>216.28459999999998</v>
      </c>
      <c r="I34" s="67">
        <f t="shared" si="9"/>
        <v>54.071150000000003</v>
      </c>
    </row>
    <row r="35" spans="2:9" x14ac:dyDescent="0.3">
      <c r="B35" s="104" t="s">
        <v>2464</v>
      </c>
      <c r="C35" s="104">
        <v>320</v>
      </c>
      <c r="D35" s="103" t="s">
        <v>2446</v>
      </c>
      <c r="E35" s="104">
        <v>62</v>
      </c>
      <c r="F35" s="104">
        <v>78</v>
      </c>
      <c r="G35" s="104">
        <v>86</v>
      </c>
      <c r="H35" s="67">
        <f t="shared" si="10"/>
        <v>49.524133333333332</v>
      </c>
      <c r="I35" s="67">
        <f t="shared" si="9"/>
        <v>15.476291666666667</v>
      </c>
    </row>
    <row r="36" spans="2:9" ht="15" customHeight="1" x14ac:dyDescent="0.3">
      <c r="B36" s="168" t="s">
        <v>2465</v>
      </c>
      <c r="C36" s="104">
        <v>630</v>
      </c>
      <c r="D36" s="162" t="s">
        <v>2466</v>
      </c>
      <c r="E36" s="104">
        <v>245</v>
      </c>
      <c r="F36" s="104">
        <v>290</v>
      </c>
      <c r="G36" s="104">
        <v>175</v>
      </c>
      <c r="H36" s="67">
        <f t="shared" si="10"/>
        <v>155.58466666666666</v>
      </c>
      <c r="I36" s="67">
        <f t="shared" si="9"/>
        <v>24.695978835978835</v>
      </c>
    </row>
    <row r="37" spans="2:9" ht="21" customHeight="1" x14ac:dyDescent="0.3">
      <c r="B37" s="169"/>
      <c r="C37" s="104">
        <v>630</v>
      </c>
      <c r="D37" s="163"/>
      <c r="E37" s="104">
        <v>130</v>
      </c>
      <c r="F37" s="104">
        <v>123</v>
      </c>
      <c r="G37" s="104">
        <v>120</v>
      </c>
      <c r="H37" s="67">
        <f t="shared" si="10"/>
        <v>81.736733333333319</v>
      </c>
      <c r="I37" s="67">
        <f t="shared" si="9"/>
        <v>12.974084656084653</v>
      </c>
    </row>
    <row r="38" spans="2:9" x14ac:dyDescent="0.3">
      <c r="B38" s="168" t="s">
        <v>2467</v>
      </c>
      <c r="C38" s="104">
        <v>400</v>
      </c>
      <c r="D38" s="162" t="s">
        <v>273</v>
      </c>
      <c r="E38" s="104">
        <v>262</v>
      </c>
      <c r="F38" s="104">
        <v>286</v>
      </c>
      <c r="G38" s="104">
        <v>191</v>
      </c>
      <c r="H38" s="67">
        <f t="shared" si="10"/>
        <v>161.93953333333334</v>
      </c>
      <c r="I38" s="67">
        <f t="shared" si="9"/>
        <v>40.484883333333336</v>
      </c>
    </row>
    <row r="39" spans="2:9" ht="15" customHeight="1" x14ac:dyDescent="0.3">
      <c r="B39" s="169"/>
      <c r="C39" s="104">
        <v>400</v>
      </c>
      <c r="D39" s="163"/>
      <c r="E39" s="104">
        <v>85</v>
      </c>
      <c r="F39" s="104">
        <v>76</v>
      </c>
      <c r="G39" s="104">
        <v>54</v>
      </c>
      <c r="H39" s="67">
        <f t="shared" si="10"/>
        <v>47.113666666666667</v>
      </c>
      <c r="I39" s="67">
        <f t="shared" si="9"/>
        <v>11.778416666666667</v>
      </c>
    </row>
    <row r="40" spans="2:9" x14ac:dyDescent="0.3">
      <c r="B40" s="104" t="s">
        <v>2468</v>
      </c>
      <c r="C40" s="104">
        <v>250</v>
      </c>
      <c r="D40" s="103" t="s">
        <v>273</v>
      </c>
      <c r="E40" s="104">
        <v>82</v>
      </c>
      <c r="F40" s="104">
        <v>112</v>
      </c>
      <c r="G40" s="104">
        <v>79</v>
      </c>
      <c r="H40" s="67">
        <f t="shared" si="10"/>
        <v>59.823399999999999</v>
      </c>
      <c r="I40" s="67">
        <f t="shared" si="9"/>
        <v>23.929359999999999</v>
      </c>
    </row>
    <row r="41" spans="2:9" x14ac:dyDescent="0.3">
      <c r="B41" s="168" t="s">
        <v>2469</v>
      </c>
      <c r="C41" s="104">
        <v>1000</v>
      </c>
      <c r="D41" s="162" t="s">
        <v>2470</v>
      </c>
      <c r="E41" s="104">
        <v>57</v>
      </c>
      <c r="F41" s="104">
        <v>76</v>
      </c>
      <c r="G41" s="104">
        <v>76</v>
      </c>
      <c r="H41" s="67">
        <f t="shared" si="10"/>
        <v>45.798866666666669</v>
      </c>
      <c r="I41" s="67">
        <f t="shared" si="9"/>
        <v>4.5798866666666669</v>
      </c>
    </row>
    <row r="42" spans="2:9" x14ac:dyDescent="0.3">
      <c r="B42" s="169"/>
      <c r="C42" s="104">
        <v>1000</v>
      </c>
      <c r="D42" s="163"/>
      <c r="E42" s="104">
        <v>408</v>
      </c>
      <c r="F42" s="104">
        <v>405</v>
      </c>
      <c r="G42" s="104">
        <v>382</v>
      </c>
      <c r="H42" s="67">
        <f t="shared" si="10"/>
        <v>261.86433333333332</v>
      </c>
      <c r="I42" s="67">
        <f t="shared" si="9"/>
        <v>26.18643333333333</v>
      </c>
    </row>
    <row r="43" spans="2:9" x14ac:dyDescent="0.3">
      <c r="B43" s="108" t="s">
        <v>2471</v>
      </c>
      <c r="C43" s="104">
        <v>400</v>
      </c>
      <c r="D43" s="109" t="s">
        <v>273</v>
      </c>
      <c r="E43" s="104">
        <v>57</v>
      </c>
      <c r="F43" s="104">
        <v>48</v>
      </c>
      <c r="G43" s="104">
        <v>85</v>
      </c>
      <c r="H43" s="67">
        <f t="shared" si="10"/>
        <v>41.635333333333335</v>
      </c>
      <c r="I43" s="67">
        <f t="shared" si="9"/>
        <v>10.408833333333334</v>
      </c>
    </row>
    <row r="44" spans="2:9" x14ac:dyDescent="0.3">
      <c r="B44" s="168" t="s">
        <v>2472</v>
      </c>
      <c r="C44" s="104">
        <v>400</v>
      </c>
      <c r="D44" s="162" t="s">
        <v>273</v>
      </c>
      <c r="E44" s="104">
        <v>232</v>
      </c>
      <c r="F44" s="104">
        <v>206</v>
      </c>
      <c r="G44" s="104">
        <v>205</v>
      </c>
      <c r="H44" s="67">
        <f t="shared" si="10"/>
        <v>140.90273333333334</v>
      </c>
      <c r="I44" s="67">
        <f t="shared" si="9"/>
        <v>35.225683333333336</v>
      </c>
    </row>
    <row r="45" spans="2:9" x14ac:dyDescent="0.3">
      <c r="B45" s="169"/>
      <c r="C45" s="104">
        <v>400</v>
      </c>
      <c r="D45" s="163"/>
      <c r="E45" s="104">
        <v>45</v>
      </c>
      <c r="F45" s="104">
        <v>42</v>
      </c>
      <c r="G45" s="104">
        <v>23</v>
      </c>
      <c r="H45" s="67">
        <f t="shared" si="10"/>
        <v>24.104666666666663</v>
      </c>
      <c r="I45" s="67">
        <f t="shared" si="9"/>
        <v>6.0261666666666658</v>
      </c>
    </row>
    <row r="46" spans="2:9" x14ac:dyDescent="0.3">
      <c r="B46" s="108" t="s">
        <v>2473</v>
      </c>
      <c r="C46" s="104">
        <v>160</v>
      </c>
      <c r="D46" s="109" t="s">
        <v>2474</v>
      </c>
      <c r="E46" s="104">
        <v>74</v>
      </c>
      <c r="F46" s="104">
        <v>61</v>
      </c>
      <c r="G46" s="104">
        <v>104</v>
      </c>
      <c r="H46" s="67">
        <f t="shared" si="10"/>
        <v>52.372866666666674</v>
      </c>
      <c r="I46" s="67">
        <f t="shared" si="9"/>
        <v>32.733041666666672</v>
      </c>
    </row>
    <row r="47" spans="2:9" x14ac:dyDescent="0.3">
      <c r="B47" s="168" t="s">
        <v>2475</v>
      </c>
      <c r="C47" s="104">
        <v>400</v>
      </c>
      <c r="D47" s="162" t="s">
        <v>2476</v>
      </c>
      <c r="E47" s="104">
        <v>352</v>
      </c>
      <c r="F47" s="104">
        <v>384</v>
      </c>
      <c r="G47" s="104">
        <v>397</v>
      </c>
      <c r="H47" s="67">
        <f t="shared" si="10"/>
        <v>248.27806666666669</v>
      </c>
      <c r="I47" s="67">
        <f t="shared" si="9"/>
        <v>62.069516666666672</v>
      </c>
    </row>
    <row r="48" spans="2:9" x14ac:dyDescent="0.3">
      <c r="B48" s="169"/>
      <c r="C48" s="104">
        <v>400</v>
      </c>
      <c r="D48" s="163"/>
      <c r="E48" s="104">
        <v>134</v>
      </c>
      <c r="F48" s="104">
        <v>77</v>
      </c>
      <c r="G48" s="104">
        <v>83</v>
      </c>
      <c r="H48" s="67">
        <f t="shared" si="10"/>
        <v>64.425200000000004</v>
      </c>
      <c r="I48" s="67">
        <f t="shared" si="9"/>
        <v>16.106300000000001</v>
      </c>
    </row>
    <row r="49" spans="2:9" x14ac:dyDescent="0.3">
      <c r="B49" s="168" t="s">
        <v>2477</v>
      </c>
      <c r="C49" s="104">
        <v>400</v>
      </c>
      <c r="D49" s="162" t="s">
        <v>273</v>
      </c>
      <c r="E49" s="104">
        <v>288</v>
      </c>
      <c r="F49" s="104">
        <v>208</v>
      </c>
      <c r="G49" s="104">
        <v>218</v>
      </c>
      <c r="H49" s="67">
        <f t="shared" si="10"/>
        <v>156.46119999999999</v>
      </c>
      <c r="I49" s="67">
        <f t="shared" si="9"/>
        <v>39.115299999999998</v>
      </c>
    </row>
    <row r="50" spans="2:9" x14ac:dyDescent="0.3">
      <c r="B50" s="169"/>
      <c r="C50" s="104">
        <v>400</v>
      </c>
      <c r="D50" s="163"/>
      <c r="E50" s="104">
        <v>389</v>
      </c>
      <c r="F50" s="104">
        <v>344</v>
      </c>
      <c r="G50" s="104">
        <v>300</v>
      </c>
      <c r="H50" s="67">
        <f t="shared" si="10"/>
        <v>226.36473333333333</v>
      </c>
      <c r="I50" s="67">
        <f t="shared" si="9"/>
        <v>56.591183333333326</v>
      </c>
    </row>
    <row r="51" spans="2:9" x14ac:dyDescent="0.3">
      <c r="B51" s="168" t="s">
        <v>2478</v>
      </c>
      <c r="C51" s="104">
        <v>400</v>
      </c>
      <c r="D51" s="162" t="s">
        <v>273</v>
      </c>
      <c r="E51" s="104">
        <v>177</v>
      </c>
      <c r="F51" s="104">
        <v>161</v>
      </c>
      <c r="G51" s="104">
        <v>160</v>
      </c>
      <c r="H51" s="67">
        <f t="shared" si="10"/>
        <v>109.1284</v>
      </c>
      <c r="I51" s="67">
        <f t="shared" si="9"/>
        <v>27.2821</v>
      </c>
    </row>
    <row r="52" spans="2:9" x14ac:dyDescent="0.3">
      <c r="B52" s="169"/>
      <c r="C52" s="104">
        <v>400</v>
      </c>
      <c r="D52" s="163"/>
      <c r="E52" s="104">
        <v>200</v>
      </c>
      <c r="F52" s="104">
        <v>117</v>
      </c>
      <c r="G52" s="104">
        <v>188</v>
      </c>
      <c r="H52" s="67">
        <f t="shared" si="10"/>
        <v>110.66233333333334</v>
      </c>
      <c r="I52" s="67">
        <f t="shared" si="9"/>
        <v>27.665583333333331</v>
      </c>
    </row>
    <row r="53" spans="2:9" x14ac:dyDescent="0.3">
      <c r="B53" s="104" t="s">
        <v>2479</v>
      </c>
      <c r="C53" s="104">
        <v>400</v>
      </c>
      <c r="D53" s="103" t="s">
        <v>273</v>
      </c>
      <c r="E53" s="104">
        <v>98</v>
      </c>
      <c r="F53" s="104">
        <v>85</v>
      </c>
      <c r="G53" s="104">
        <v>91</v>
      </c>
      <c r="H53" s="67">
        <f t="shared" si="10"/>
        <v>60.042533333333324</v>
      </c>
      <c r="I53" s="67">
        <f t="shared" si="9"/>
        <v>15.010633333333331</v>
      </c>
    </row>
    <row r="54" spans="2:9" x14ac:dyDescent="0.3">
      <c r="B54" s="168" t="s">
        <v>2480</v>
      </c>
      <c r="C54" s="104">
        <v>250</v>
      </c>
      <c r="D54" s="162" t="s">
        <v>2481</v>
      </c>
      <c r="E54" s="104">
        <v>0</v>
      </c>
      <c r="F54" s="104">
        <v>0</v>
      </c>
      <c r="G54" s="104">
        <v>0</v>
      </c>
      <c r="H54" s="67">
        <f t="shared" si="10"/>
        <v>0</v>
      </c>
      <c r="I54" s="67">
        <f t="shared" si="9"/>
        <v>0</v>
      </c>
    </row>
    <row r="55" spans="2:9" x14ac:dyDescent="0.3">
      <c r="B55" s="169"/>
      <c r="C55" s="104">
        <v>250</v>
      </c>
      <c r="D55" s="163"/>
      <c r="E55" s="104">
        <v>132</v>
      </c>
      <c r="F55" s="104">
        <v>101</v>
      </c>
      <c r="G55" s="104">
        <v>122</v>
      </c>
      <c r="H55" s="67">
        <f t="shared" si="10"/>
        <v>77.792333333333332</v>
      </c>
      <c r="I55" s="67">
        <f t="shared" si="9"/>
        <v>31.116933333333336</v>
      </c>
    </row>
    <row r="56" spans="2:9" x14ac:dyDescent="0.3">
      <c r="B56" s="168" t="s">
        <v>2482</v>
      </c>
      <c r="C56" s="104">
        <v>630</v>
      </c>
      <c r="D56" s="162" t="s">
        <v>273</v>
      </c>
      <c r="E56" s="104">
        <v>303</v>
      </c>
      <c r="F56" s="104">
        <v>390</v>
      </c>
      <c r="G56" s="104">
        <v>287</v>
      </c>
      <c r="H56" s="67">
        <f t="shared" si="10"/>
        <v>214.75066666666669</v>
      </c>
      <c r="I56" s="67">
        <f t="shared" si="9"/>
        <v>34.087407407407412</v>
      </c>
    </row>
    <row r="57" spans="2:9" x14ac:dyDescent="0.3">
      <c r="B57" s="169"/>
      <c r="C57" s="104">
        <v>560</v>
      </c>
      <c r="D57" s="163"/>
      <c r="E57" s="104">
        <v>106</v>
      </c>
      <c r="F57" s="104">
        <v>105</v>
      </c>
      <c r="G57" s="104">
        <v>140</v>
      </c>
      <c r="H57" s="67">
        <f t="shared" si="10"/>
        <v>76.915800000000004</v>
      </c>
      <c r="I57" s="67">
        <f t="shared" si="9"/>
        <v>13.734964285714288</v>
      </c>
    </row>
    <row r="58" spans="2:9" x14ac:dyDescent="0.3">
      <c r="B58" s="108" t="s">
        <v>2483</v>
      </c>
      <c r="C58" s="104">
        <v>400</v>
      </c>
      <c r="D58" s="109" t="s">
        <v>273</v>
      </c>
      <c r="E58" s="104">
        <v>286</v>
      </c>
      <c r="F58" s="104">
        <v>302</v>
      </c>
      <c r="G58" s="104">
        <v>250</v>
      </c>
      <c r="H58" s="67">
        <f t="shared" si="10"/>
        <v>183.63373333333331</v>
      </c>
      <c r="I58" s="67">
        <f t="shared" si="9"/>
        <v>45.908433333333328</v>
      </c>
    </row>
    <row r="59" spans="2:9" x14ac:dyDescent="0.3">
      <c r="B59" s="108" t="s">
        <v>2484</v>
      </c>
      <c r="C59" s="104">
        <v>400</v>
      </c>
      <c r="D59" s="109" t="s">
        <v>273</v>
      </c>
      <c r="E59" s="104">
        <v>234</v>
      </c>
      <c r="F59" s="104">
        <v>168</v>
      </c>
      <c r="G59" s="104">
        <v>188</v>
      </c>
      <c r="H59" s="67">
        <f t="shared" si="10"/>
        <v>129.28866666666667</v>
      </c>
      <c r="I59" s="67">
        <f t="shared" si="9"/>
        <v>32.322166666666668</v>
      </c>
    </row>
    <row r="60" spans="2:9" x14ac:dyDescent="0.3">
      <c r="B60" s="108" t="s">
        <v>2485</v>
      </c>
      <c r="C60" s="104">
        <v>320</v>
      </c>
      <c r="D60" s="109" t="s">
        <v>273</v>
      </c>
      <c r="E60" s="104">
        <v>146</v>
      </c>
      <c r="F60" s="104">
        <v>133</v>
      </c>
      <c r="G60" s="104">
        <v>108</v>
      </c>
      <c r="H60" s="67">
        <f t="shared" si="10"/>
        <v>84.804600000000008</v>
      </c>
      <c r="I60" s="67">
        <f t="shared" si="9"/>
        <v>26.501437500000002</v>
      </c>
    </row>
    <row r="61" spans="2:9" x14ac:dyDescent="0.3">
      <c r="B61" s="168" t="s">
        <v>2486</v>
      </c>
      <c r="C61" s="104">
        <v>630</v>
      </c>
      <c r="D61" s="162" t="s">
        <v>273</v>
      </c>
      <c r="E61" s="104">
        <v>118</v>
      </c>
      <c r="F61" s="104">
        <v>84</v>
      </c>
      <c r="G61" s="104">
        <v>53</v>
      </c>
      <c r="H61" s="67">
        <f t="shared" si="10"/>
        <v>55.878999999999998</v>
      </c>
      <c r="I61" s="67">
        <f t="shared" si="9"/>
        <v>8.8696825396825396</v>
      </c>
    </row>
    <row r="62" spans="2:9" x14ac:dyDescent="0.3">
      <c r="B62" s="169"/>
      <c r="C62" s="104">
        <v>630</v>
      </c>
      <c r="D62" s="163"/>
      <c r="E62" s="104">
        <v>139</v>
      </c>
      <c r="F62" s="104">
        <v>144</v>
      </c>
      <c r="G62" s="104">
        <v>153</v>
      </c>
      <c r="H62" s="67">
        <f t="shared" si="10"/>
        <v>95.542133333333339</v>
      </c>
      <c r="I62" s="67">
        <f t="shared" si="9"/>
        <v>15.165417989417989</v>
      </c>
    </row>
    <row r="63" spans="2:9" x14ac:dyDescent="0.3">
      <c r="B63" s="108" t="s">
        <v>2487</v>
      </c>
      <c r="C63" s="104">
        <v>400</v>
      </c>
      <c r="D63" s="109" t="s">
        <v>2488</v>
      </c>
      <c r="E63" s="104">
        <v>86</v>
      </c>
      <c r="F63" s="104">
        <v>52</v>
      </c>
      <c r="G63" s="104">
        <v>62</v>
      </c>
      <c r="H63" s="67">
        <f t="shared" si="10"/>
        <v>43.826666666666668</v>
      </c>
      <c r="I63" s="67">
        <f t="shared" si="9"/>
        <v>10.956666666666667</v>
      </c>
    </row>
    <row r="64" spans="2:9" x14ac:dyDescent="0.3">
      <c r="B64" s="108" t="s">
        <v>2489</v>
      </c>
      <c r="C64" s="104">
        <v>400</v>
      </c>
      <c r="D64" s="109" t="s">
        <v>2490</v>
      </c>
      <c r="E64" s="104">
        <v>184</v>
      </c>
      <c r="F64" s="104">
        <v>158</v>
      </c>
      <c r="G64" s="104">
        <v>147</v>
      </c>
      <c r="H64" s="67">
        <f t="shared" si="10"/>
        <v>107.1562</v>
      </c>
      <c r="I64" s="67">
        <f t="shared" si="9"/>
        <v>26.789049999999996</v>
      </c>
    </row>
    <row r="65" spans="2:9" x14ac:dyDescent="0.3">
      <c r="B65" s="168" t="s">
        <v>2491</v>
      </c>
      <c r="C65" s="104">
        <v>400</v>
      </c>
      <c r="D65" s="162" t="s">
        <v>2492</v>
      </c>
      <c r="E65" s="104">
        <v>150</v>
      </c>
      <c r="F65" s="104">
        <v>173</v>
      </c>
      <c r="G65" s="104">
        <v>114</v>
      </c>
      <c r="H65" s="67">
        <f t="shared" si="10"/>
        <v>95.761266666666657</v>
      </c>
      <c r="I65" s="67">
        <f t="shared" si="9"/>
        <v>23.940316666666664</v>
      </c>
    </row>
    <row r="66" spans="2:9" x14ac:dyDescent="0.3">
      <c r="B66" s="169"/>
      <c r="C66" s="104">
        <v>400</v>
      </c>
      <c r="D66" s="163"/>
      <c r="E66" s="104">
        <v>253</v>
      </c>
      <c r="F66" s="104">
        <v>217</v>
      </c>
      <c r="G66" s="104">
        <v>211</v>
      </c>
      <c r="H66" s="67">
        <f t="shared" si="10"/>
        <v>149.22980000000001</v>
      </c>
      <c r="I66" s="67">
        <f t="shared" si="9"/>
        <v>37.307450000000003</v>
      </c>
    </row>
    <row r="67" spans="2:9" x14ac:dyDescent="0.3">
      <c r="B67" s="168" t="s">
        <v>2493</v>
      </c>
      <c r="C67" s="104">
        <v>400</v>
      </c>
      <c r="D67" s="162" t="s">
        <v>273</v>
      </c>
      <c r="E67" s="104">
        <v>49</v>
      </c>
      <c r="F67" s="104">
        <v>46</v>
      </c>
      <c r="G67" s="104">
        <v>28</v>
      </c>
      <c r="H67" s="67">
        <f t="shared" si="10"/>
        <v>26.953399999999998</v>
      </c>
      <c r="I67" s="67">
        <f t="shared" si="9"/>
        <v>6.7383499999999996</v>
      </c>
    </row>
    <row r="68" spans="2:9" x14ac:dyDescent="0.3">
      <c r="B68" s="169"/>
      <c r="C68" s="104">
        <v>400</v>
      </c>
      <c r="D68" s="163"/>
      <c r="E68" s="104">
        <v>88</v>
      </c>
      <c r="F68" s="104">
        <v>117</v>
      </c>
      <c r="G68" s="104">
        <v>118</v>
      </c>
      <c r="H68" s="67">
        <f t="shared" si="10"/>
        <v>70.78006666666667</v>
      </c>
      <c r="I68" s="67">
        <f t="shared" si="9"/>
        <v>17.695016666666668</v>
      </c>
    </row>
    <row r="69" spans="2:9" x14ac:dyDescent="0.3">
      <c r="B69" s="168" t="s">
        <v>2494</v>
      </c>
      <c r="C69" s="104">
        <v>250</v>
      </c>
      <c r="D69" s="162" t="s">
        <v>273</v>
      </c>
      <c r="E69" s="104">
        <v>143</v>
      </c>
      <c r="F69" s="104">
        <v>146</v>
      </c>
      <c r="G69" s="104">
        <v>128</v>
      </c>
      <c r="H69" s="67">
        <f t="shared" si="10"/>
        <v>91.378600000000006</v>
      </c>
      <c r="I69" s="67">
        <f t="shared" si="9"/>
        <v>36.551439999999999</v>
      </c>
    </row>
    <row r="70" spans="2:9" x14ac:dyDescent="0.3">
      <c r="B70" s="169"/>
      <c r="C70" s="104">
        <v>250</v>
      </c>
      <c r="D70" s="163"/>
      <c r="E70" s="104">
        <v>11</v>
      </c>
      <c r="F70" s="104">
        <v>7</v>
      </c>
      <c r="G70" s="104">
        <v>21</v>
      </c>
      <c r="H70" s="67">
        <f t="shared" si="10"/>
        <v>8.5462000000000007</v>
      </c>
      <c r="I70" s="67">
        <f t="shared" si="9"/>
        <v>3.4184800000000002</v>
      </c>
    </row>
    <row r="71" spans="2:9" x14ac:dyDescent="0.3">
      <c r="B71" s="168" t="s">
        <v>2495</v>
      </c>
      <c r="C71" s="104">
        <v>1000</v>
      </c>
      <c r="D71" s="162" t="s">
        <v>2470</v>
      </c>
      <c r="E71" s="104">
        <v>118</v>
      </c>
      <c r="F71" s="104">
        <v>84</v>
      </c>
      <c r="G71" s="104">
        <v>73</v>
      </c>
      <c r="H71" s="67">
        <f t="shared" si="10"/>
        <v>60.26166666666667</v>
      </c>
      <c r="I71" s="67">
        <f t="shared" si="9"/>
        <v>6.0261666666666676</v>
      </c>
    </row>
    <row r="72" spans="2:9" x14ac:dyDescent="0.3">
      <c r="B72" s="169"/>
      <c r="C72" s="104">
        <v>1000</v>
      </c>
      <c r="D72" s="163"/>
      <c r="E72" s="104">
        <v>442</v>
      </c>
      <c r="F72" s="104">
        <v>524</v>
      </c>
      <c r="G72" s="104">
        <v>446</v>
      </c>
      <c r="H72" s="67">
        <f t="shared" si="10"/>
        <v>309.41626666666667</v>
      </c>
      <c r="I72" s="67">
        <f t="shared" si="9"/>
        <v>30.941626666666664</v>
      </c>
    </row>
    <row r="73" spans="2:9" x14ac:dyDescent="0.3">
      <c r="B73" s="168" t="s">
        <v>2496</v>
      </c>
      <c r="C73" s="104">
        <v>250</v>
      </c>
      <c r="D73" s="162" t="s">
        <v>273</v>
      </c>
      <c r="E73" s="104">
        <v>86</v>
      </c>
      <c r="F73" s="104">
        <v>130</v>
      </c>
      <c r="G73" s="104">
        <v>142</v>
      </c>
      <c r="H73" s="67">
        <f t="shared" si="10"/>
        <v>78.449733333333327</v>
      </c>
      <c r="I73" s="67">
        <f t="shared" si="9"/>
        <v>31.379893333333332</v>
      </c>
    </row>
    <row r="74" spans="2:9" x14ac:dyDescent="0.3">
      <c r="B74" s="169"/>
      <c r="C74" s="104">
        <v>250</v>
      </c>
      <c r="D74" s="163"/>
      <c r="E74" s="104">
        <v>132</v>
      </c>
      <c r="F74" s="104">
        <v>134</v>
      </c>
      <c r="G74" s="104">
        <v>153</v>
      </c>
      <c r="H74" s="67">
        <f t="shared" si="10"/>
        <v>91.816866666666655</v>
      </c>
      <c r="I74" s="67">
        <f t="shared" si="9"/>
        <v>36.726746666666656</v>
      </c>
    </row>
    <row r="75" spans="2:9" x14ac:dyDescent="0.3">
      <c r="B75" s="168" t="s">
        <v>2497</v>
      </c>
      <c r="C75" s="104">
        <v>400</v>
      </c>
      <c r="D75" s="162" t="s">
        <v>273</v>
      </c>
      <c r="E75" s="104">
        <v>38</v>
      </c>
      <c r="F75" s="104">
        <v>32</v>
      </c>
      <c r="G75" s="104">
        <v>30</v>
      </c>
      <c r="H75" s="67">
        <f t="shared" si="10"/>
        <v>21.913333333333334</v>
      </c>
      <c r="I75" s="67">
        <f t="shared" si="9"/>
        <v>5.4783333333333335</v>
      </c>
    </row>
    <row r="76" spans="2:9" x14ac:dyDescent="0.3">
      <c r="B76" s="169"/>
      <c r="C76" s="104">
        <v>400</v>
      </c>
      <c r="D76" s="163"/>
      <c r="E76" s="104">
        <v>0</v>
      </c>
      <c r="F76" s="104">
        <v>0</v>
      </c>
      <c r="G76" s="104">
        <v>0</v>
      </c>
      <c r="H76" s="67">
        <f t="shared" si="10"/>
        <v>0</v>
      </c>
      <c r="I76" s="67">
        <f t="shared" si="9"/>
        <v>0</v>
      </c>
    </row>
    <row r="77" spans="2:9" x14ac:dyDescent="0.3">
      <c r="B77" s="108" t="s">
        <v>2498</v>
      </c>
      <c r="C77" s="104">
        <v>180</v>
      </c>
      <c r="D77" s="109" t="s">
        <v>2499</v>
      </c>
      <c r="E77" s="104">
        <v>41</v>
      </c>
      <c r="F77" s="104">
        <v>65</v>
      </c>
      <c r="G77" s="104">
        <v>30</v>
      </c>
      <c r="H77" s="67">
        <f t="shared" si="10"/>
        <v>29.802133333333334</v>
      </c>
      <c r="I77" s="67">
        <f t="shared" si="9"/>
        <v>16.556740740740743</v>
      </c>
    </row>
    <row r="78" spans="2:9" x14ac:dyDescent="0.3">
      <c r="B78" s="168" t="s">
        <v>2500</v>
      </c>
      <c r="C78" s="104">
        <v>400</v>
      </c>
      <c r="D78" s="162" t="s">
        <v>273</v>
      </c>
      <c r="E78" s="104">
        <v>52</v>
      </c>
      <c r="F78" s="104">
        <v>70</v>
      </c>
      <c r="G78" s="104">
        <v>42</v>
      </c>
      <c r="H78" s="67">
        <f t="shared" si="10"/>
        <v>35.937866666666665</v>
      </c>
      <c r="I78" s="67">
        <f t="shared" si="9"/>
        <v>8.9844666666666662</v>
      </c>
    </row>
    <row r="79" spans="2:9" x14ac:dyDescent="0.3">
      <c r="B79" s="169"/>
      <c r="C79" s="104">
        <v>400</v>
      </c>
      <c r="D79" s="163"/>
      <c r="E79" s="104">
        <v>21</v>
      </c>
      <c r="F79" s="104">
        <v>5</v>
      </c>
      <c r="G79" s="104">
        <v>8</v>
      </c>
      <c r="H79" s="67">
        <f t="shared" ref="H79:H105" si="11">(E79+F79+G79)/3*0.38*1.73</f>
        <v>7.4505333333333335</v>
      </c>
      <c r="I79" s="67">
        <f t="shared" ref="I79:I105" si="12">H79/C79*100</f>
        <v>1.8626333333333336</v>
      </c>
    </row>
    <row r="80" spans="2:9" x14ac:dyDescent="0.3">
      <c r="B80" s="168" t="s">
        <v>2501</v>
      </c>
      <c r="C80" s="104">
        <v>400</v>
      </c>
      <c r="D80" s="162" t="s">
        <v>2444</v>
      </c>
      <c r="E80" s="104">
        <v>0</v>
      </c>
      <c r="F80" s="104">
        <v>0</v>
      </c>
      <c r="G80" s="104">
        <v>0</v>
      </c>
      <c r="H80" s="67">
        <f t="shared" si="11"/>
        <v>0</v>
      </c>
      <c r="I80" s="67">
        <f t="shared" si="12"/>
        <v>0</v>
      </c>
    </row>
    <row r="81" spans="2:9" x14ac:dyDescent="0.3">
      <c r="B81" s="169"/>
      <c r="C81" s="104">
        <v>400</v>
      </c>
      <c r="D81" s="163"/>
      <c r="E81" s="104">
        <v>416</v>
      </c>
      <c r="F81" s="104">
        <v>436</v>
      </c>
      <c r="G81" s="104">
        <v>385</v>
      </c>
      <c r="H81" s="67">
        <f t="shared" si="11"/>
        <v>271.06793333333331</v>
      </c>
      <c r="I81" s="67">
        <f t="shared" si="12"/>
        <v>67.766983333333329</v>
      </c>
    </row>
    <row r="82" spans="2:9" x14ac:dyDescent="0.3">
      <c r="B82" s="108" t="s">
        <v>2502</v>
      </c>
      <c r="C82" s="104">
        <v>160</v>
      </c>
      <c r="D82" s="109" t="s">
        <v>273</v>
      </c>
      <c r="E82" s="104">
        <v>81</v>
      </c>
      <c r="F82" s="104">
        <v>129</v>
      </c>
      <c r="G82" s="104">
        <v>74</v>
      </c>
      <c r="H82" s="67">
        <f t="shared" si="11"/>
        <v>62.233866666666671</v>
      </c>
      <c r="I82" s="67">
        <f t="shared" si="12"/>
        <v>38.896166666666673</v>
      </c>
    </row>
    <row r="83" spans="2:9" x14ac:dyDescent="0.3">
      <c r="B83" s="108" t="s">
        <v>2503</v>
      </c>
      <c r="C83" s="104">
        <v>400</v>
      </c>
      <c r="D83" s="109" t="s">
        <v>2504</v>
      </c>
      <c r="E83" s="104">
        <v>113</v>
      </c>
      <c r="F83" s="104">
        <v>73</v>
      </c>
      <c r="G83" s="104">
        <v>118</v>
      </c>
      <c r="H83" s="67">
        <f t="shared" si="11"/>
        <v>66.616533333333336</v>
      </c>
      <c r="I83" s="67">
        <f t="shared" si="12"/>
        <v>16.654133333333334</v>
      </c>
    </row>
    <row r="84" spans="2:9" x14ac:dyDescent="0.3">
      <c r="B84" s="168" t="s">
        <v>2505</v>
      </c>
      <c r="C84" s="104">
        <v>400</v>
      </c>
      <c r="D84" s="162" t="s">
        <v>2444</v>
      </c>
      <c r="E84" s="104">
        <v>0</v>
      </c>
      <c r="F84" s="104">
        <v>0</v>
      </c>
      <c r="G84" s="104">
        <v>0</v>
      </c>
      <c r="H84" s="67">
        <f t="shared" si="11"/>
        <v>0</v>
      </c>
      <c r="I84" s="67">
        <f t="shared" si="12"/>
        <v>0</v>
      </c>
    </row>
    <row r="85" spans="2:9" x14ac:dyDescent="0.3">
      <c r="B85" s="169"/>
      <c r="C85" s="104">
        <v>400</v>
      </c>
      <c r="D85" s="163"/>
      <c r="E85" s="104">
        <v>397</v>
      </c>
      <c r="F85" s="104">
        <v>380</v>
      </c>
      <c r="G85" s="104">
        <v>350</v>
      </c>
      <c r="H85" s="67">
        <f t="shared" si="11"/>
        <v>246.96326666666667</v>
      </c>
      <c r="I85" s="67">
        <f t="shared" si="12"/>
        <v>61.740816666666667</v>
      </c>
    </row>
    <row r="86" spans="2:9" x14ac:dyDescent="0.3">
      <c r="B86" s="168" t="s">
        <v>2506</v>
      </c>
      <c r="C86" s="104">
        <v>400</v>
      </c>
      <c r="D86" s="162" t="s">
        <v>273</v>
      </c>
      <c r="E86" s="104">
        <v>41</v>
      </c>
      <c r="F86" s="104">
        <v>36</v>
      </c>
      <c r="G86" s="104">
        <v>40</v>
      </c>
      <c r="H86" s="67">
        <f t="shared" si="11"/>
        <v>25.6386</v>
      </c>
      <c r="I86" s="67">
        <f t="shared" si="12"/>
        <v>6.4096500000000001</v>
      </c>
    </row>
    <row r="87" spans="2:9" x14ac:dyDescent="0.3">
      <c r="B87" s="169"/>
      <c r="C87" s="104">
        <v>400</v>
      </c>
      <c r="D87" s="163"/>
      <c r="E87" s="104">
        <v>37</v>
      </c>
      <c r="F87" s="104">
        <v>23</v>
      </c>
      <c r="G87" s="104">
        <v>23</v>
      </c>
      <c r="H87" s="67">
        <f t="shared" si="11"/>
        <v>18.188066666666668</v>
      </c>
      <c r="I87" s="67">
        <f t="shared" si="12"/>
        <v>4.5470166666666669</v>
      </c>
    </row>
    <row r="88" spans="2:9" x14ac:dyDescent="0.3">
      <c r="B88" s="108" t="s">
        <v>2507</v>
      </c>
      <c r="C88" s="104">
        <v>250</v>
      </c>
      <c r="D88" s="109" t="s">
        <v>2499</v>
      </c>
      <c r="E88" s="104">
        <v>166</v>
      </c>
      <c r="F88" s="104">
        <v>97</v>
      </c>
      <c r="G88" s="104">
        <v>176</v>
      </c>
      <c r="H88" s="67">
        <f t="shared" si="11"/>
        <v>96.199533333333335</v>
      </c>
      <c r="I88" s="67">
        <f t="shared" si="12"/>
        <v>38.479813333333333</v>
      </c>
    </row>
    <row r="89" spans="2:9" x14ac:dyDescent="0.3">
      <c r="B89" s="168" t="s">
        <v>2508</v>
      </c>
      <c r="C89" s="104">
        <v>250</v>
      </c>
      <c r="D89" s="162" t="s">
        <v>273</v>
      </c>
      <c r="E89" s="104">
        <v>17</v>
      </c>
      <c r="F89" s="104">
        <v>10</v>
      </c>
      <c r="G89" s="104">
        <v>12</v>
      </c>
      <c r="H89" s="67">
        <f t="shared" si="11"/>
        <v>8.5462000000000007</v>
      </c>
      <c r="I89" s="67">
        <f t="shared" si="12"/>
        <v>3.4184800000000002</v>
      </c>
    </row>
    <row r="90" spans="2:9" x14ac:dyDescent="0.3">
      <c r="B90" s="169"/>
      <c r="C90" s="104">
        <v>250</v>
      </c>
      <c r="D90" s="163"/>
      <c r="E90" s="104">
        <v>77</v>
      </c>
      <c r="F90" s="104">
        <v>127</v>
      </c>
      <c r="G90" s="104">
        <v>104</v>
      </c>
      <c r="H90" s="67">
        <f t="shared" si="11"/>
        <v>67.493066666666664</v>
      </c>
      <c r="I90" s="67">
        <f t="shared" si="12"/>
        <v>26.99722666666667</v>
      </c>
    </row>
    <row r="91" spans="2:9" x14ac:dyDescent="0.3">
      <c r="B91" s="168" t="s">
        <v>2509</v>
      </c>
      <c r="C91" s="104">
        <v>630</v>
      </c>
      <c r="D91" s="162" t="s">
        <v>2510</v>
      </c>
      <c r="E91" s="104">
        <v>18</v>
      </c>
      <c r="F91" s="104">
        <v>36</v>
      </c>
      <c r="G91" s="104">
        <v>15</v>
      </c>
      <c r="H91" s="67">
        <f t="shared" si="11"/>
        <v>15.120200000000001</v>
      </c>
      <c r="I91" s="67">
        <f t="shared" si="12"/>
        <v>2.400031746031746</v>
      </c>
    </row>
    <row r="92" spans="2:9" x14ac:dyDescent="0.3">
      <c r="B92" s="169"/>
      <c r="C92" s="104">
        <v>630</v>
      </c>
      <c r="D92" s="163"/>
      <c r="E92" s="104">
        <v>44</v>
      </c>
      <c r="F92" s="104">
        <v>22</v>
      </c>
      <c r="G92" s="104">
        <v>22</v>
      </c>
      <c r="H92" s="67">
        <f t="shared" si="11"/>
        <v>19.283733333333334</v>
      </c>
      <c r="I92" s="67">
        <f t="shared" si="12"/>
        <v>3.060910052910053</v>
      </c>
    </row>
    <row r="93" spans="2:9" x14ac:dyDescent="0.3">
      <c r="B93" s="168" t="s">
        <v>2511</v>
      </c>
      <c r="C93" s="104">
        <v>250</v>
      </c>
      <c r="D93" s="162" t="s">
        <v>2512</v>
      </c>
      <c r="E93" s="104">
        <v>4</v>
      </c>
      <c r="F93" s="104">
        <v>23</v>
      </c>
      <c r="G93" s="104">
        <v>12</v>
      </c>
      <c r="H93" s="67">
        <f t="shared" si="11"/>
        <v>8.5462000000000007</v>
      </c>
      <c r="I93" s="67">
        <f t="shared" si="12"/>
        <v>3.4184800000000002</v>
      </c>
    </row>
    <row r="94" spans="2:9" x14ac:dyDescent="0.3">
      <c r="B94" s="169"/>
      <c r="C94" s="104">
        <v>250</v>
      </c>
      <c r="D94" s="163"/>
      <c r="E94" s="104">
        <v>11</v>
      </c>
      <c r="F94" s="104">
        <v>6</v>
      </c>
      <c r="G94" s="104">
        <v>10</v>
      </c>
      <c r="H94" s="67">
        <f t="shared" si="11"/>
        <v>5.9165999999999999</v>
      </c>
      <c r="I94" s="67">
        <f t="shared" si="12"/>
        <v>2.3666399999999999</v>
      </c>
    </row>
    <row r="95" spans="2:9" x14ac:dyDescent="0.3">
      <c r="B95" s="168" t="s">
        <v>2513</v>
      </c>
      <c r="C95" s="104">
        <v>250</v>
      </c>
      <c r="D95" s="162" t="s">
        <v>2514</v>
      </c>
      <c r="E95" s="104">
        <v>12</v>
      </c>
      <c r="F95" s="104">
        <v>5</v>
      </c>
      <c r="G95" s="104">
        <v>9</v>
      </c>
      <c r="H95" s="67">
        <f t="shared" si="11"/>
        <v>5.6974666666666662</v>
      </c>
      <c r="I95" s="67">
        <f t="shared" si="12"/>
        <v>2.2789866666666665</v>
      </c>
    </row>
    <row r="96" spans="2:9" x14ac:dyDescent="0.3">
      <c r="B96" s="169"/>
      <c r="C96" s="104">
        <v>250</v>
      </c>
      <c r="D96" s="163"/>
      <c r="E96" s="104">
        <v>55</v>
      </c>
      <c r="F96" s="104">
        <v>50</v>
      </c>
      <c r="G96" s="104">
        <v>39</v>
      </c>
      <c r="H96" s="67">
        <f t="shared" si="11"/>
        <v>31.555200000000003</v>
      </c>
      <c r="I96" s="67">
        <f t="shared" si="12"/>
        <v>12.622080000000002</v>
      </c>
    </row>
    <row r="97" spans="2:18" x14ac:dyDescent="0.3">
      <c r="B97" s="168" t="s">
        <v>2515</v>
      </c>
      <c r="C97" s="104">
        <v>1000</v>
      </c>
      <c r="D97" s="162" t="s">
        <v>273</v>
      </c>
      <c r="E97" s="104">
        <v>173</v>
      </c>
      <c r="F97" s="104">
        <v>142</v>
      </c>
      <c r="G97" s="104">
        <v>146</v>
      </c>
      <c r="H97" s="67">
        <f t="shared" si="11"/>
        <v>101.02046666666666</v>
      </c>
      <c r="I97" s="67">
        <f t="shared" si="12"/>
        <v>10.102046666666666</v>
      </c>
    </row>
    <row r="98" spans="2:18" x14ac:dyDescent="0.3">
      <c r="B98" s="169"/>
      <c r="C98" s="104">
        <v>1000</v>
      </c>
      <c r="D98" s="163"/>
      <c r="E98" s="104">
        <v>224</v>
      </c>
      <c r="F98" s="104">
        <v>151</v>
      </c>
      <c r="G98" s="104">
        <v>151</v>
      </c>
      <c r="H98" s="67">
        <f t="shared" si="11"/>
        <v>115.26413333333333</v>
      </c>
      <c r="I98" s="67">
        <f t="shared" si="12"/>
        <v>11.526413333333334</v>
      </c>
    </row>
    <row r="99" spans="2:18" x14ac:dyDescent="0.3">
      <c r="B99" s="168" t="s">
        <v>2516</v>
      </c>
      <c r="C99" s="104">
        <v>1000</v>
      </c>
      <c r="D99" s="162" t="s">
        <v>273</v>
      </c>
      <c r="E99" s="104">
        <v>297</v>
      </c>
      <c r="F99" s="104">
        <v>320</v>
      </c>
      <c r="G99" s="104">
        <v>327</v>
      </c>
      <c r="H99" s="67">
        <f t="shared" si="11"/>
        <v>206.86186666666669</v>
      </c>
      <c r="I99" s="67">
        <f t="shared" si="12"/>
        <v>20.686186666666668</v>
      </c>
    </row>
    <row r="100" spans="2:18" x14ac:dyDescent="0.3">
      <c r="B100" s="169"/>
      <c r="C100" s="104">
        <v>1000</v>
      </c>
      <c r="D100" s="163"/>
      <c r="E100" s="104">
        <v>0</v>
      </c>
      <c r="F100" s="104">
        <v>0</v>
      </c>
      <c r="G100" s="104">
        <v>0</v>
      </c>
      <c r="H100" s="67">
        <f t="shared" si="11"/>
        <v>0</v>
      </c>
      <c r="I100" s="67">
        <f t="shared" si="12"/>
        <v>0</v>
      </c>
    </row>
    <row r="101" spans="2:18" x14ac:dyDescent="0.3">
      <c r="B101" s="104" t="s">
        <v>2517</v>
      </c>
      <c r="C101" s="104">
        <v>400</v>
      </c>
      <c r="D101" s="103" t="s">
        <v>273</v>
      </c>
      <c r="E101" s="104">
        <v>361</v>
      </c>
      <c r="F101" s="104">
        <v>223</v>
      </c>
      <c r="G101" s="104">
        <v>243</v>
      </c>
      <c r="H101" s="67">
        <f t="shared" si="11"/>
        <v>181.22326666666669</v>
      </c>
      <c r="I101" s="67">
        <f t="shared" si="12"/>
        <v>45.305816666666672</v>
      </c>
    </row>
    <row r="102" spans="2:18" x14ac:dyDescent="0.3">
      <c r="B102" s="168" t="s">
        <v>2518</v>
      </c>
      <c r="C102" s="104">
        <v>1000</v>
      </c>
      <c r="D102" s="162" t="s">
        <v>273</v>
      </c>
      <c r="E102" s="104">
        <v>100</v>
      </c>
      <c r="F102" s="104">
        <v>115</v>
      </c>
      <c r="G102" s="104">
        <v>93</v>
      </c>
      <c r="H102" s="67">
        <f t="shared" si="11"/>
        <v>67.493066666666664</v>
      </c>
      <c r="I102" s="67">
        <f t="shared" si="12"/>
        <v>6.7493066666666675</v>
      </c>
    </row>
    <row r="103" spans="2:18" x14ac:dyDescent="0.3">
      <c r="B103" s="169"/>
      <c r="C103" s="104">
        <v>1000</v>
      </c>
      <c r="D103" s="163"/>
      <c r="E103" s="104">
        <v>63</v>
      </c>
      <c r="F103" s="104">
        <v>69</v>
      </c>
      <c r="G103" s="104">
        <v>40</v>
      </c>
      <c r="H103" s="67">
        <f t="shared" si="11"/>
        <v>37.690933333333334</v>
      </c>
      <c r="I103" s="67">
        <f t="shared" si="12"/>
        <v>3.7690933333333336</v>
      </c>
    </row>
    <row r="104" spans="2:18" x14ac:dyDescent="0.3">
      <c r="B104" s="168" t="s">
        <v>2519</v>
      </c>
      <c r="C104" s="104">
        <v>250</v>
      </c>
      <c r="D104" s="162" t="s">
        <v>273</v>
      </c>
      <c r="E104" s="104">
        <v>33</v>
      </c>
      <c r="F104" s="104">
        <v>38</v>
      </c>
      <c r="G104" s="104">
        <v>37</v>
      </c>
      <c r="H104" s="67">
        <f t="shared" si="11"/>
        <v>23.666399999999999</v>
      </c>
      <c r="I104" s="67">
        <f t="shared" si="12"/>
        <v>9.4665599999999994</v>
      </c>
    </row>
    <row r="105" spans="2:18" x14ac:dyDescent="0.3">
      <c r="B105" s="169"/>
      <c r="C105" s="104">
        <v>250</v>
      </c>
      <c r="D105" s="163"/>
      <c r="E105" s="104">
        <v>0</v>
      </c>
      <c r="F105" s="104">
        <v>0</v>
      </c>
      <c r="G105" s="104">
        <v>0</v>
      </c>
      <c r="H105" s="67">
        <f t="shared" si="11"/>
        <v>0</v>
      </c>
      <c r="I105" s="67">
        <f t="shared" si="12"/>
        <v>0</v>
      </c>
    </row>
    <row r="108" spans="2:18" x14ac:dyDescent="0.3">
      <c r="B108" s="100"/>
    </row>
    <row r="109" spans="2:18" x14ac:dyDescent="0.3">
      <c r="B109" s="100"/>
    </row>
    <row r="110" spans="2:18" x14ac:dyDescent="0.3">
      <c r="B110" s="100"/>
    </row>
    <row r="111" spans="2:18" x14ac:dyDescent="0.3">
      <c r="B111" s="100"/>
    </row>
    <row r="112" spans="2:18" x14ac:dyDescent="0.3">
      <c r="B112" s="100"/>
      <c r="K112" s="97"/>
      <c r="L112" s="98"/>
      <c r="M112" s="106"/>
      <c r="N112" s="98"/>
      <c r="O112" s="98"/>
      <c r="P112" s="98"/>
      <c r="R112" s="98"/>
    </row>
    <row r="113" spans="2:18" x14ac:dyDescent="0.3">
      <c r="B113" s="100"/>
      <c r="K113" s="97"/>
      <c r="L113" s="98"/>
      <c r="M113" s="106"/>
      <c r="N113" s="98"/>
      <c r="O113" s="98"/>
      <c r="P113" s="98"/>
      <c r="R113" s="98"/>
    </row>
    <row r="114" spans="2:18" x14ac:dyDescent="0.3">
      <c r="K114" s="97"/>
      <c r="L114" s="98"/>
      <c r="M114" s="106"/>
      <c r="N114" s="98"/>
      <c r="O114" s="98"/>
      <c r="P114" s="98"/>
      <c r="R114" s="98"/>
    </row>
  </sheetData>
  <mergeCells count="89">
    <mergeCell ref="B102:B103"/>
    <mergeCell ref="D102:D103"/>
    <mergeCell ref="B104:B105"/>
    <mergeCell ref="D104:D105"/>
    <mergeCell ref="B97:B98"/>
    <mergeCell ref="D97:D98"/>
    <mergeCell ref="B99:B100"/>
    <mergeCell ref="D99:D100"/>
    <mergeCell ref="B95:B96"/>
    <mergeCell ref="D95:D96"/>
    <mergeCell ref="B93:B94"/>
    <mergeCell ref="D93:D94"/>
    <mergeCell ref="B86:B87"/>
    <mergeCell ref="D86:D87"/>
    <mergeCell ref="B89:B90"/>
    <mergeCell ref="D89:D90"/>
    <mergeCell ref="B91:B92"/>
    <mergeCell ref="D91:D92"/>
    <mergeCell ref="B78:B79"/>
    <mergeCell ref="D78:D79"/>
    <mergeCell ref="B80:B81"/>
    <mergeCell ref="D80:D81"/>
    <mergeCell ref="B84:B85"/>
    <mergeCell ref="D84:D85"/>
    <mergeCell ref="B71:B72"/>
    <mergeCell ref="D71:D72"/>
    <mergeCell ref="B73:B74"/>
    <mergeCell ref="D73:D74"/>
    <mergeCell ref="B75:B76"/>
    <mergeCell ref="D75:D76"/>
    <mergeCell ref="B67:B68"/>
    <mergeCell ref="D67:D68"/>
    <mergeCell ref="B69:B70"/>
    <mergeCell ref="D69:D70"/>
    <mergeCell ref="B61:B62"/>
    <mergeCell ref="D61:D62"/>
    <mergeCell ref="B65:B66"/>
    <mergeCell ref="D65:D66"/>
    <mergeCell ref="B54:B55"/>
    <mergeCell ref="D54:D55"/>
    <mergeCell ref="B56:B57"/>
    <mergeCell ref="D56:D57"/>
    <mergeCell ref="B49:B50"/>
    <mergeCell ref="D49:D50"/>
    <mergeCell ref="B51:B52"/>
    <mergeCell ref="D51:D52"/>
    <mergeCell ref="B41:B42"/>
    <mergeCell ref="D41:D42"/>
    <mergeCell ref="B44:B45"/>
    <mergeCell ref="D44:D45"/>
    <mergeCell ref="B47:B48"/>
    <mergeCell ref="D47:D48"/>
    <mergeCell ref="B36:B37"/>
    <mergeCell ref="D36:D37"/>
    <mergeCell ref="B38:B39"/>
    <mergeCell ref="D38:D39"/>
    <mergeCell ref="B26:B27"/>
    <mergeCell ref="D26:D27"/>
    <mergeCell ref="B28:B29"/>
    <mergeCell ref="D28:D29"/>
    <mergeCell ref="B32:B33"/>
    <mergeCell ref="D32:D33"/>
    <mergeCell ref="B24:B25"/>
    <mergeCell ref="D24:D25"/>
    <mergeCell ref="F10:F11"/>
    <mergeCell ref="G10:G11"/>
    <mergeCell ref="H10:H11"/>
    <mergeCell ref="D16:D17"/>
    <mergeCell ref="B19:B20"/>
    <mergeCell ref="D19:D20"/>
    <mergeCell ref="B21:B22"/>
    <mergeCell ref="D21:D22"/>
    <mergeCell ref="I10:I11"/>
    <mergeCell ref="D12:D13"/>
    <mergeCell ref="D14:D15"/>
    <mergeCell ref="B8:B9"/>
    <mergeCell ref="D8:D9"/>
    <mergeCell ref="B10:B11"/>
    <mergeCell ref="C10:C11"/>
    <mergeCell ref="D10:D11"/>
    <mergeCell ref="E10:E11"/>
    <mergeCell ref="B4:H4"/>
    <mergeCell ref="B5:B7"/>
    <mergeCell ref="C5:C7"/>
    <mergeCell ref="D5:D7"/>
    <mergeCell ref="E5:I5"/>
    <mergeCell ref="E6:G6"/>
    <mergeCell ref="H6:H7"/>
    <mergeCell ref="I6:I7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W110"/>
  <sheetViews>
    <sheetView topLeftCell="A79" workbookViewId="0">
      <selection activeCell="O23" sqref="O23"/>
    </sheetView>
  </sheetViews>
  <sheetFormatPr defaultRowHeight="14.4" x14ac:dyDescent="0.3"/>
  <cols>
    <col min="2" max="2" width="28.33203125" style="39" customWidth="1"/>
    <col min="3" max="3" width="12.44140625" style="23" customWidth="1"/>
    <col min="4" max="4" width="20.109375" style="40" customWidth="1"/>
    <col min="5" max="5" width="10" style="23" customWidth="1"/>
    <col min="6" max="7" width="9.109375" style="23"/>
    <col min="8" max="8" width="9.5546875" bestFit="1" customWidth="1"/>
    <col min="9" max="9" width="10.5546875" style="23" bestFit="1" customWidth="1"/>
  </cols>
  <sheetData>
    <row r="3" spans="1:9" ht="15" x14ac:dyDescent="0.25">
      <c r="B3" s="41"/>
      <c r="C3" s="41"/>
      <c r="D3" s="41"/>
      <c r="E3" s="41"/>
      <c r="F3" s="41"/>
      <c r="G3" s="41"/>
      <c r="H3" s="41"/>
    </row>
    <row r="4" spans="1:9" ht="18" x14ac:dyDescent="0.35">
      <c r="B4" s="182" t="s">
        <v>579</v>
      </c>
      <c r="C4" s="183"/>
      <c r="D4" s="183"/>
      <c r="E4" s="183"/>
      <c r="F4" s="183"/>
      <c r="G4" s="183"/>
      <c r="H4" s="183"/>
      <c r="I4" s="184"/>
    </row>
    <row r="5" spans="1:9" ht="15" customHeight="1" x14ac:dyDescent="0.3">
      <c r="B5" s="132" t="s">
        <v>0</v>
      </c>
      <c r="C5" s="142" t="s">
        <v>1</v>
      </c>
      <c r="D5" s="131" t="s">
        <v>2</v>
      </c>
      <c r="E5" s="129" t="s">
        <v>3</v>
      </c>
      <c r="F5" s="129"/>
      <c r="G5" s="129"/>
      <c r="H5" s="129"/>
      <c r="I5" s="129"/>
    </row>
    <row r="6" spans="1:9" x14ac:dyDescent="0.3">
      <c r="B6" s="133"/>
      <c r="C6" s="142"/>
      <c r="D6" s="131"/>
      <c r="E6" s="130" t="s">
        <v>4</v>
      </c>
      <c r="F6" s="130"/>
      <c r="G6" s="130"/>
      <c r="H6" s="130" t="s">
        <v>8</v>
      </c>
      <c r="I6" s="130" t="s">
        <v>9</v>
      </c>
    </row>
    <row r="7" spans="1:9" x14ac:dyDescent="0.3">
      <c r="B7" s="134"/>
      <c r="C7" s="142"/>
      <c r="D7" s="131"/>
      <c r="E7" s="54" t="s">
        <v>5</v>
      </c>
      <c r="F7" s="54" t="s">
        <v>6</v>
      </c>
      <c r="G7" s="54" t="s">
        <v>7</v>
      </c>
      <c r="H7" s="130"/>
      <c r="I7" s="130"/>
    </row>
    <row r="8" spans="1:9" ht="28.8" x14ac:dyDescent="0.3">
      <c r="B8" s="25" t="s">
        <v>580</v>
      </c>
      <c r="C8" s="24">
        <v>1000</v>
      </c>
      <c r="D8" s="26" t="s">
        <v>581</v>
      </c>
      <c r="E8" s="24">
        <v>510</v>
      </c>
      <c r="F8" s="24">
        <v>550</v>
      </c>
      <c r="G8" s="24">
        <v>440</v>
      </c>
      <c r="H8" s="27">
        <f>(E8+F8+G8)/3*0.38*1.73</f>
        <v>328.7</v>
      </c>
      <c r="I8" s="28">
        <f>H8/C8*100</f>
        <v>32.869999999999997</v>
      </c>
    </row>
    <row r="9" spans="1:9" x14ac:dyDescent="0.3">
      <c r="B9" s="29" t="s">
        <v>582</v>
      </c>
      <c r="C9" s="24">
        <v>1000</v>
      </c>
      <c r="D9" s="26" t="s">
        <v>583</v>
      </c>
      <c r="E9" s="24">
        <v>450</v>
      </c>
      <c r="F9" s="24">
        <v>500</v>
      </c>
      <c r="G9" s="24">
        <v>400</v>
      </c>
      <c r="H9" s="27">
        <f>(E9+F9+G9)/3*0.38*1.73</f>
        <v>295.83</v>
      </c>
      <c r="I9" s="28">
        <f>H9/C9*100</f>
        <v>29.582999999999998</v>
      </c>
    </row>
    <row r="10" spans="1:9" x14ac:dyDescent="0.3">
      <c r="B10" s="29" t="s">
        <v>584</v>
      </c>
      <c r="C10" s="24">
        <v>1000</v>
      </c>
      <c r="D10" s="26" t="s">
        <v>583</v>
      </c>
      <c r="E10" s="24">
        <v>520</v>
      </c>
      <c r="F10" s="24">
        <v>610</v>
      </c>
      <c r="G10" s="24">
        <v>570</v>
      </c>
      <c r="H10" s="27">
        <f>(E10+F10+G10)/3*0.38*1.73</f>
        <v>372.52666666666664</v>
      </c>
      <c r="I10" s="28">
        <f>H10/C10*100</f>
        <v>37.252666666666663</v>
      </c>
    </row>
    <row r="11" spans="1:9" x14ac:dyDescent="0.3">
      <c r="B11" s="29" t="s">
        <v>585</v>
      </c>
      <c r="C11" s="24">
        <v>1000</v>
      </c>
      <c r="D11" s="26" t="s">
        <v>583</v>
      </c>
      <c r="E11" s="24">
        <v>540</v>
      </c>
      <c r="F11" s="24">
        <v>510</v>
      </c>
      <c r="G11" s="24">
        <v>475</v>
      </c>
      <c r="H11" s="27">
        <f>(E11+F11+G11)/3*0.38*1.73</f>
        <v>334.17833333333334</v>
      </c>
      <c r="I11" s="28">
        <f>H11/C11*100</f>
        <v>33.417833333333334</v>
      </c>
    </row>
    <row r="12" spans="1:9" x14ac:dyDescent="0.3">
      <c r="B12" s="176" t="s">
        <v>586</v>
      </c>
      <c r="C12" s="30">
        <v>630</v>
      </c>
      <c r="D12" s="26" t="s">
        <v>587</v>
      </c>
      <c r="E12" s="24">
        <v>340</v>
      </c>
      <c r="F12" s="24">
        <v>310</v>
      </c>
      <c r="G12" s="24">
        <v>280</v>
      </c>
      <c r="H12" s="27">
        <f>(E12+F12+G12)/3*0.38*1.73</f>
        <v>203.79399999999998</v>
      </c>
      <c r="I12" s="28">
        <f>H12/C12*100</f>
        <v>32.348253968253964</v>
      </c>
    </row>
    <row r="13" spans="1:9" x14ac:dyDescent="0.3">
      <c r="A13" s="52"/>
      <c r="B13" s="178"/>
      <c r="C13" s="30">
        <v>630</v>
      </c>
      <c r="D13" s="26" t="s">
        <v>587</v>
      </c>
      <c r="E13" s="24">
        <v>270</v>
      </c>
      <c r="F13" s="24">
        <v>300</v>
      </c>
      <c r="G13" s="24">
        <v>290</v>
      </c>
      <c r="H13" s="27">
        <f t="shared" ref="H13" si="0">(E13+F13+G13)/3*0.38*1.73</f>
        <v>188.45466666666667</v>
      </c>
      <c r="I13" s="28">
        <f t="shared" ref="I13" si="1">H13/C13*100</f>
        <v>29.913439153439153</v>
      </c>
    </row>
    <row r="14" spans="1:9" s="36" customFormat="1" x14ac:dyDescent="0.3">
      <c r="A14" s="51"/>
      <c r="B14" s="170" t="s">
        <v>588</v>
      </c>
      <c r="C14" s="31">
        <v>1000</v>
      </c>
      <c r="D14" s="32" t="s">
        <v>589</v>
      </c>
      <c r="E14" s="33">
        <v>240</v>
      </c>
      <c r="F14" s="33">
        <v>260</v>
      </c>
      <c r="G14" s="33">
        <v>180</v>
      </c>
      <c r="H14" s="34">
        <f>(E14+F14+G14)/3*0.38*1.73</f>
        <v>149.01066666666665</v>
      </c>
      <c r="I14" s="35">
        <f>H14/C14*100</f>
        <v>14.901066666666665</v>
      </c>
    </row>
    <row r="15" spans="1:9" s="36" customFormat="1" x14ac:dyDescent="0.3">
      <c r="A15" s="51"/>
      <c r="B15" s="174"/>
      <c r="C15" s="31">
        <v>1000</v>
      </c>
      <c r="D15" s="32" t="s">
        <v>589</v>
      </c>
      <c r="E15" s="33">
        <v>170</v>
      </c>
      <c r="F15" s="33">
        <v>160</v>
      </c>
      <c r="G15" s="33">
        <v>190</v>
      </c>
      <c r="H15" s="34">
        <f t="shared" ref="H15:H17" si="2">(E15+F15+G15)/3*0.38*1.73</f>
        <v>113.94933333333334</v>
      </c>
      <c r="I15" s="35">
        <f t="shared" ref="I15:I17" si="3">H15/C15*100</f>
        <v>11.394933333333334</v>
      </c>
    </row>
    <row r="16" spans="1:9" s="36" customFormat="1" x14ac:dyDescent="0.3">
      <c r="A16" s="51"/>
      <c r="B16" s="174"/>
      <c r="C16" s="31">
        <v>1000</v>
      </c>
      <c r="D16" s="32" t="s">
        <v>589</v>
      </c>
      <c r="E16" s="33">
        <v>250</v>
      </c>
      <c r="F16" s="33">
        <v>200</v>
      </c>
      <c r="G16" s="33">
        <v>240</v>
      </c>
      <c r="H16" s="34">
        <f t="shared" si="2"/>
        <v>151.202</v>
      </c>
      <c r="I16" s="35">
        <f t="shared" si="3"/>
        <v>15.120200000000001</v>
      </c>
    </row>
    <row r="17" spans="1:9" s="36" customFormat="1" x14ac:dyDescent="0.3">
      <c r="A17" s="51"/>
      <c r="B17" s="171"/>
      <c r="C17" s="31">
        <v>1000</v>
      </c>
      <c r="D17" s="32" t="s">
        <v>589</v>
      </c>
      <c r="E17" s="33">
        <v>210</v>
      </c>
      <c r="F17" s="33">
        <v>170</v>
      </c>
      <c r="G17" s="33">
        <v>275</v>
      </c>
      <c r="H17" s="34">
        <f t="shared" si="2"/>
        <v>143.53233333333333</v>
      </c>
      <c r="I17" s="35">
        <f t="shared" si="3"/>
        <v>14.353233333333332</v>
      </c>
    </row>
    <row r="18" spans="1:9" x14ac:dyDescent="0.3">
      <c r="B18" s="176" t="s">
        <v>590</v>
      </c>
      <c r="C18" s="30">
        <v>1600</v>
      </c>
      <c r="D18" s="26" t="s">
        <v>587</v>
      </c>
      <c r="E18" s="24">
        <v>480</v>
      </c>
      <c r="F18" s="24">
        <v>470</v>
      </c>
      <c r="G18" s="24">
        <v>410</v>
      </c>
      <c r="H18" s="27">
        <f>(E18+F18+G18)/3*0.38*1.73</f>
        <v>298.0213333333333</v>
      </c>
      <c r="I18" s="28">
        <f>H18/C18*100</f>
        <v>18.626333333333331</v>
      </c>
    </row>
    <row r="19" spans="1:9" x14ac:dyDescent="0.3">
      <c r="B19" s="177"/>
      <c r="C19" s="30">
        <v>1600</v>
      </c>
      <c r="D19" s="26" t="s">
        <v>587</v>
      </c>
      <c r="E19" s="24">
        <v>0</v>
      </c>
      <c r="F19" s="24">
        <v>0</v>
      </c>
      <c r="G19" s="24">
        <v>0</v>
      </c>
      <c r="H19" s="27">
        <f>(E19+F19+G19)/3*0.38*1.73</f>
        <v>0</v>
      </c>
      <c r="I19" s="28">
        <f t="shared" ref="I19:I21" si="4">H19/C19*100</f>
        <v>0</v>
      </c>
    </row>
    <row r="20" spans="1:9" x14ac:dyDescent="0.3">
      <c r="B20" s="177"/>
      <c r="C20" s="30">
        <v>1600</v>
      </c>
      <c r="D20" s="26" t="s">
        <v>587</v>
      </c>
      <c r="E20" s="24">
        <v>200</v>
      </c>
      <c r="F20" s="24">
        <v>190</v>
      </c>
      <c r="G20" s="24">
        <v>240</v>
      </c>
      <c r="H20" s="27">
        <f t="shared" ref="H20:H21" si="5">(E20+F20+G20)/3*0.38*1.73</f>
        <v>138.054</v>
      </c>
      <c r="I20" s="28">
        <f t="shared" si="4"/>
        <v>8.6283750000000001</v>
      </c>
    </row>
    <row r="21" spans="1:9" x14ac:dyDescent="0.3">
      <c r="B21" s="178"/>
      <c r="C21" s="30">
        <v>1600</v>
      </c>
      <c r="D21" s="26" t="s">
        <v>587</v>
      </c>
      <c r="E21" s="24">
        <v>0</v>
      </c>
      <c r="F21" s="24">
        <v>0</v>
      </c>
      <c r="G21" s="24">
        <v>0</v>
      </c>
      <c r="H21" s="27">
        <f t="shared" si="5"/>
        <v>0</v>
      </c>
      <c r="I21" s="28">
        <f t="shared" si="4"/>
        <v>0</v>
      </c>
    </row>
    <row r="22" spans="1:9" x14ac:dyDescent="0.3">
      <c r="B22" s="176" t="s">
        <v>591</v>
      </c>
      <c r="C22" s="30">
        <v>1000</v>
      </c>
      <c r="D22" s="26" t="s">
        <v>587</v>
      </c>
      <c r="E22" s="24">
        <v>180</v>
      </c>
      <c r="F22" s="24">
        <v>200</v>
      </c>
      <c r="G22" s="24">
        <v>210</v>
      </c>
      <c r="H22" s="27">
        <f>(E22+F22+G22)/3*0.38*1.73</f>
        <v>129.28866666666667</v>
      </c>
      <c r="I22" s="28">
        <f>H22/C22*100</f>
        <v>12.928866666666666</v>
      </c>
    </row>
    <row r="23" spans="1:9" x14ac:dyDescent="0.3">
      <c r="B23" s="178"/>
      <c r="C23" s="30">
        <v>1000</v>
      </c>
      <c r="D23" s="26" t="s">
        <v>587</v>
      </c>
      <c r="E23" s="24">
        <v>200</v>
      </c>
      <c r="F23" s="24">
        <v>210</v>
      </c>
      <c r="G23" s="24">
        <v>250</v>
      </c>
      <c r="H23" s="27">
        <f t="shared" ref="H23" si="6">(E23+F23+G23)/3*0.38*1.73</f>
        <v>144.62799999999999</v>
      </c>
      <c r="I23" s="28">
        <f t="shared" ref="I23" si="7">H23/C23*100</f>
        <v>14.462799999999998</v>
      </c>
    </row>
    <row r="24" spans="1:9" x14ac:dyDescent="0.3">
      <c r="B24" s="176" t="s">
        <v>592</v>
      </c>
      <c r="C24" s="30">
        <v>630</v>
      </c>
      <c r="D24" s="26" t="s">
        <v>587</v>
      </c>
      <c r="E24" s="24">
        <v>150</v>
      </c>
      <c r="F24" s="24">
        <v>195</v>
      </c>
      <c r="G24" s="24">
        <v>215</v>
      </c>
      <c r="H24" s="27">
        <f>(E24+F24+G24)/3*0.38*1.73</f>
        <v>122.71466666666667</v>
      </c>
      <c r="I24" s="28">
        <f>H24/C24*100</f>
        <v>19.47851851851852</v>
      </c>
    </row>
    <row r="25" spans="1:9" x14ac:dyDescent="0.3">
      <c r="B25" s="178"/>
      <c r="C25" s="30">
        <v>630</v>
      </c>
      <c r="D25" s="26" t="s">
        <v>587</v>
      </c>
      <c r="E25" s="24">
        <v>215</v>
      </c>
      <c r="F25" s="24">
        <v>240</v>
      </c>
      <c r="G25" s="24">
        <v>230</v>
      </c>
      <c r="H25" s="27">
        <f t="shared" ref="H25" si="8">(E25+F25+G25)/3*0.38*1.73</f>
        <v>150.10633333333334</v>
      </c>
      <c r="I25" s="28">
        <f t="shared" ref="I25" si="9">H25/C25*100</f>
        <v>23.826402116402118</v>
      </c>
    </row>
    <row r="26" spans="1:9" x14ac:dyDescent="0.3">
      <c r="B26" s="176" t="s">
        <v>593</v>
      </c>
      <c r="C26" s="30">
        <v>630</v>
      </c>
      <c r="D26" s="26" t="s">
        <v>594</v>
      </c>
      <c r="E26" s="24">
        <v>150</v>
      </c>
      <c r="F26" s="24">
        <v>200</v>
      </c>
      <c r="G26" s="24">
        <v>140</v>
      </c>
      <c r="H26" s="27">
        <f>(E26+F26+G26)/3*0.38*1.73</f>
        <v>107.37533333333334</v>
      </c>
      <c r="I26" s="28">
        <f>H26/C26*100</f>
        <v>17.043703703703706</v>
      </c>
    </row>
    <row r="27" spans="1:9" x14ac:dyDescent="0.3">
      <c r="B27" s="178"/>
      <c r="C27" s="30">
        <v>630</v>
      </c>
      <c r="D27" s="26" t="s">
        <v>594</v>
      </c>
      <c r="E27" s="24">
        <v>200</v>
      </c>
      <c r="F27" s="24">
        <v>145</v>
      </c>
      <c r="G27" s="24">
        <v>170</v>
      </c>
      <c r="H27" s="27">
        <f t="shared" ref="H27" si="10">(E27+F27+G27)/3*0.38*1.73</f>
        <v>112.85366666666667</v>
      </c>
      <c r="I27" s="28">
        <f t="shared" ref="I27" si="11">H27/C27*100</f>
        <v>17.913280423280423</v>
      </c>
    </row>
    <row r="28" spans="1:9" s="36" customFormat="1" ht="28.8" x14ac:dyDescent="0.3">
      <c r="B28" s="170" t="s">
        <v>595</v>
      </c>
      <c r="C28" s="31">
        <v>320</v>
      </c>
      <c r="D28" s="32" t="s">
        <v>596</v>
      </c>
      <c r="E28" s="33">
        <v>60</v>
      </c>
      <c r="F28" s="33">
        <v>75</v>
      </c>
      <c r="G28" s="33">
        <v>75</v>
      </c>
      <c r="H28" s="34">
        <f>(E28+F28+G28)/3*0.38*1.73</f>
        <v>46.018000000000001</v>
      </c>
      <c r="I28" s="35">
        <f>H28/C28*100</f>
        <v>14.380625</v>
      </c>
    </row>
    <row r="29" spans="1:9" s="36" customFormat="1" ht="28.8" x14ac:dyDescent="0.3">
      <c r="B29" s="171"/>
      <c r="C29" s="31">
        <v>320</v>
      </c>
      <c r="D29" s="32" t="s">
        <v>596</v>
      </c>
      <c r="E29" s="33">
        <v>65</v>
      </c>
      <c r="F29" s="33">
        <v>60</v>
      </c>
      <c r="G29" s="33">
        <v>40</v>
      </c>
      <c r="H29" s="34">
        <f t="shared" ref="H29" si="12">(E29+F29+G29)/3*0.38*1.73</f>
        <v>36.156999999999996</v>
      </c>
      <c r="I29" s="35">
        <f t="shared" ref="I29" si="13">H29/C29*100</f>
        <v>11.299062499999998</v>
      </c>
    </row>
    <row r="30" spans="1:9" ht="46.5" customHeight="1" x14ac:dyDescent="0.3">
      <c r="B30" s="176" t="s">
        <v>597</v>
      </c>
      <c r="C30" s="30">
        <v>630</v>
      </c>
      <c r="D30" s="26" t="s">
        <v>598</v>
      </c>
      <c r="E30" s="24">
        <v>300</v>
      </c>
      <c r="F30" s="24">
        <v>260</v>
      </c>
      <c r="G30" s="24">
        <v>270</v>
      </c>
      <c r="H30" s="27">
        <f>(E30+F30+G30)/3*0.38*1.73</f>
        <v>181.88066666666668</v>
      </c>
      <c r="I30" s="28">
        <f>H30/C30*100</f>
        <v>28.86994708994709</v>
      </c>
    </row>
    <row r="31" spans="1:9" ht="43.2" x14ac:dyDescent="0.3">
      <c r="B31" s="178"/>
      <c r="C31" s="30">
        <v>630</v>
      </c>
      <c r="D31" s="26" t="s">
        <v>598</v>
      </c>
      <c r="E31" s="24">
        <v>400</v>
      </c>
      <c r="F31" s="24">
        <v>420</v>
      </c>
      <c r="G31" s="24">
        <v>450</v>
      </c>
      <c r="H31" s="27">
        <f t="shared" ref="H31" si="14">(E31+F31+G31)/3*0.38*1.73</f>
        <v>278.29933333333332</v>
      </c>
      <c r="I31" s="28">
        <f t="shared" ref="I31" si="15">H31/C31*100</f>
        <v>44.174497354497355</v>
      </c>
    </row>
    <row r="32" spans="1:9" ht="43.2" x14ac:dyDescent="0.3">
      <c r="B32" s="176" t="s">
        <v>599</v>
      </c>
      <c r="C32" s="30">
        <v>630</v>
      </c>
      <c r="D32" s="26" t="s">
        <v>600</v>
      </c>
      <c r="E32" s="24">
        <v>50</v>
      </c>
      <c r="F32" s="24">
        <v>70</v>
      </c>
      <c r="G32" s="24">
        <v>70</v>
      </c>
      <c r="H32" s="27">
        <f>(E32+F32+G32)/3*0.38*1.73</f>
        <v>41.635333333333335</v>
      </c>
      <c r="I32" s="28">
        <f>H32/C32*100</f>
        <v>6.6087830687830698</v>
      </c>
    </row>
    <row r="33" spans="2:13" ht="43.2" x14ac:dyDescent="0.3">
      <c r="B33" s="178"/>
      <c r="C33" s="30">
        <v>630</v>
      </c>
      <c r="D33" s="26" t="s">
        <v>600</v>
      </c>
      <c r="E33" s="24">
        <v>60</v>
      </c>
      <c r="F33" s="24">
        <v>45</v>
      </c>
      <c r="G33" s="24">
        <v>45</v>
      </c>
      <c r="H33" s="27">
        <f t="shared" ref="H33" si="16">(E33+F33+G33)/3*0.38*1.73</f>
        <v>32.869999999999997</v>
      </c>
      <c r="I33" s="28">
        <f t="shared" ref="I33" si="17">H33/C33*100</f>
        <v>5.2174603174603176</v>
      </c>
    </row>
    <row r="34" spans="2:13" x14ac:dyDescent="0.3">
      <c r="B34" s="176" t="s">
        <v>601</v>
      </c>
      <c r="C34" s="30">
        <v>630</v>
      </c>
      <c r="D34" s="26" t="s">
        <v>602</v>
      </c>
      <c r="E34" s="24">
        <v>230</v>
      </c>
      <c r="F34" s="24">
        <v>250</v>
      </c>
      <c r="G34" s="24">
        <v>260</v>
      </c>
      <c r="H34" s="27">
        <f>(E34+F34+G34)/3*0.38*1.73</f>
        <v>162.15866666666668</v>
      </c>
      <c r="I34" s="28">
        <f>H34/C34*100</f>
        <v>25.739470899470902</v>
      </c>
    </row>
    <row r="35" spans="2:13" x14ac:dyDescent="0.3">
      <c r="B35" s="178"/>
      <c r="C35" s="30">
        <v>630</v>
      </c>
      <c r="D35" s="26" t="s">
        <v>602</v>
      </c>
      <c r="E35" s="24">
        <v>240</v>
      </c>
      <c r="F35" s="24">
        <v>245</v>
      </c>
      <c r="G35" s="24">
        <v>260</v>
      </c>
      <c r="H35" s="27">
        <f t="shared" ref="H35" si="18">(E35+F35+G35)/3*0.38*1.73</f>
        <v>163.25433333333334</v>
      </c>
      <c r="I35" s="28">
        <f t="shared" ref="I35" si="19">H35/C35*100</f>
        <v>25.913386243386245</v>
      </c>
    </row>
    <row r="36" spans="2:13" ht="28.8" x14ac:dyDescent="0.3">
      <c r="B36" s="176" t="s">
        <v>603</v>
      </c>
      <c r="C36" s="30">
        <v>1000</v>
      </c>
      <c r="D36" s="26" t="s">
        <v>604</v>
      </c>
      <c r="E36" s="24">
        <v>500</v>
      </c>
      <c r="F36" s="24">
        <v>550</v>
      </c>
      <c r="G36" s="24">
        <v>550</v>
      </c>
      <c r="H36" s="27">
        <f>(E36+F36+G36)/3*0.38*1.73</f>
        <v>350.61333333333334</v>
      </c>
      <c r="I36" s="28">
        <f>H36/C36*100</f>
        <v>35.06133333333333</v>
      </c>
    </row>
    <row r="37" spans="2:13" ht="28.8" x14ac:dyDescent="0.3">
      <c r="B37" s="177"/>
      <c r="C37" s="30">
        <v>1000</v>
      </c>
      <c r="D37" s="26" t="s">
        <v>604</v>
      </c>
      <c r="E37" s="24">
        <v>500</v>
      </c>
      <c r="F37" s="24">
        <v>520</v>
      </c>
      <c r="G37" s="24">
        <v>430</v>
      </c>
      <c r="H37" s="27">
        <f t="shared" ref="H37:H39" si="20">(E37+F37+G37)/3*0.38*1.73</f>
        <v>317.74333333333334</v>
      </c>
      <c r="I37" s="28">
        <f t="shared" ref="I37:I39" si="21">H37/C37*100</f>
        <v>31.774333333333331</v>
      </c>
    </row>
    <row r="38" spans="2:13" x14ac:dyDescent="0.3">
      <c r="B38" s="177"/>
      <c r="C38" s="30">
        <v>1000</v>
      </c>
      <c r="D38" s="26" t="s">
        <v>605</v>
      </c>
      <c r="E38" s="24">
        <v>340</v>
      </c>
      <c r="F38" s="24">
        <v>300</v>
      </c>
      <c r="G38" s="24">
        <v>325</v>
      </c>
      <c r="H38" s="27">
        <f t="shared" si="20"/>
        <v>211.46366666666668</v>
      </c>
      <c r="I38" s="28">
        <f t="shared" si="21"/>
        <v>21.146366666666669</v>
      </c>
    </row>
    <row r="39" spans="2:13" x14ac:dyDescent="0.3">
      <c r="B39" s="178"/>
      <c r="C39" s="30">
        <v>1000</v>
      </c>
      <c r="D39" s="26" t="s">
        <v>605</v>
      </c>
      <c r="E39" s="24">
        <v>350</v>
      </c>
      <c r="F39" s="24">
        <v>370</v>
      </c>
      <c r="G39" s="24">
        <v>305</v>
      </c>
      <c r="H39" s="27">
        <f t="shared" si="20"/>
        <v>224.61166666666668</v>
      </c>
      <c r="I39" s="28">
        <f t="shared" si="21"/>
        <v>22.461166666666667</v>
      </c>
      <c r="J39" s="179" t="s">
        <v>606</v>
      </c>
      <c r="K39" s="180"/>
    </row>
    <row r="40" spans="2:13" ht="28.8" x14ac:dyDescent="0.3">
      <c r="B40" s="176" t="s">
        <v>607</v>
      </c>
      <c r="C40" s="30">
        <v>1000</v>
      </c>
      <c r="D40" s="26" t="s">
        <v>604</v>
      </c>
      <c r="E40" s="24">
        <v>0</v>
      </c>
      <c r="F40" s="24">
        <v>0</v>
      </c>
      <c r="G40" s="24">
        <v>0</v>
      </c>
      <c r="H40" s="27">
        <f>(E40+F40+G40)/3*0.38*1.73</f>
        <v>0</v>
      </c>
      <c r="I40" s="28">
        <f>H40/C40*100</f>
        <v>0</v>
      </c>
      <c r="J40" s="179"/>
      <c r="K40" s="180"/>
    </row>
    <row r="41" spans="2:13" ht="28.8" x14ac:dyDescent="0.3">
      <c r="B41" s="177"/>
      <c r="C41" s="30">
        <v>1000</v>
      </c>
      <c r="D41" s="26" t="s">
        <v>604</v>
      </c>
      <c r="E41" s="24">
        <v>0</v>
      </c>
      <c r="F41" s="24">
        <v>0</v>
      </c>
      <c r="G41" s="24">
        <v>0</v>
      </c>
      <c r="H41" s="27">
        <f t="shared" ref="H41:H43" si="22">(E41+F41+G41)/3*0.38*1.73</f>
        <v>0</v>
      </c>
      <c r="I41" s="28">
        <f t="shared" ref="I41:I43" si="23">H41/C41*100</f>
        <v>0</v>
      </c>
      <c r="J41" s="179"/>
      <c r="K41" s="180"/>
    </row>
    <row r="42" spans="2:13" x14ac:dyDescent="0.3">
      <c r="B42" s="177"/>
      <c r="C42" s="30">
        <v>1000</v>
      </c>
      <c r="D42" s="26" t="s">
        <v>605</v>
      </c>
      <c r="E42" s="24">
        <v>0</v>
      </c>
      <c r="F42" s="24">
        <v>0</v>
      </c>
      <c r="G42" s="24">
        <v>0</v>
      </c>
      <c r="H42" s="27">
        <f t="shared" si="22"/>
        <v>0</v>
      </c>
      <c r="I42" s="28">
        <f t="shared" si="23"/>
        <v>0</v>
      </c>
      <c r="J42" s="179"/>
      <c r="K42" s="180"/>
    </row>
    <row r="43" spans="2:13" x14ac:dyDescent="0.3">
      <c r="B43" s="178"/>
      <c r="C43" s="30">
        <v>1000</v>
      </c>
      <c r="D43" s="26" t="s">
        <v>605</v>
      </c>
      <c r="E43" s="24">
        <v>0</v>
      </c>
      <c r="F43" s="24">
        <v>0</v>
      </c>
      <c r="G43" s="24">
        <v>0</v>
      </c>
      <c r="H43" s="27">
        <f t="shared" si="22"/>
        <v>0</v>
      </c>
      <c r="I43" s="28">
        <f t="shared" si="23"/>
        <v>0</v>
      </c>
      <c r="J43" s="179"/>
      <c r="K43" s="180"/>
    </row>
    <row r="44" spans="2:13" s="36" customFormat="1" x14ac:dyDescent="0.3">
      <c r="B44" s="170" t="s">
        <v>608</v>
      </c>
      <c r="C44" s="31" t="s">
        <v>315</v>
      </c>
      <c r="D44" s="31" t="s">
        <v>315</v>
      </c>
      <c r="E44" s="31" t="s">
        <v>315</v>
      </c>
      <c r="F44" s="31" t="s">
        <v>315</v>
      </c>
      <c r="G44" s="31" t="s">
        <v>315</v>
      </c>
      <c r="H44" s="31" t="s">
        <v>315</v>
      </c>
      <c r="I44" s="31" t="s">
        <v>315</v>
      </c>
    </row>
    <row r="45" spans="2:13" s="36" customFormat="1" ht="28.8" x14ac:dyDescent="0.3">
      <c r="B45" s="171"/>
      <c r="C45" s="31">
        <v>630</v>
      </c>
      <c r="D45" s="32" t="s">
        <v>609</v>
      </c>
      <c r="E45" s="33">
        <v>150</v>
      </c>
      <c r="F45" s="33">
        <v>220</v>
      </c>
      <c r="G45" s="33">
        <v>150</v>
      </c>
      <c r="H45" s="34">
        <f t="shared" ref="H45" si="24">(E45+F45+G45)/3*0.38*1.73</f>
        <v>113.94933333333334</v>
      </c>
      <c r="I45" s="35">
        <f t="shared" ref="I45" si="25">H45/C45*100</f>
        <v>18.087195767195769</v>
      </c>
    </row>
    <row r="46" spans="2:13" s="36" customFormat="1" x14ac:dyDescent="0.3">
      <c r="B46" s="170" t="s">
        <v>610</v>
      </c>
      <c r="C46" s="31">
        <v>400</v>
      </c>
      <c r="D46" s="32" t="s">
        <v>611</v>
      </c>
      <c r="E46" s="33">
        <v>50</v>
      </c>
      <c r="F46" s="33">
        <v>60</v>
      </c>
      <c r="G46" s="33">
        <v>75</v>
      </c>
      <c r="H46" s="34">
        <f>(E46+F46+G46)/3*0.38*1.73</f>
        <v>40.539666666666669</v>
      </c>
      <c r="I46" s="35">
        <f>H46/C46*100</f>
        <v>10.134916666666667</v>
      </c>
      <c r="J46" s="181"/>
      <c r="K46" s="181"/>
      <c r="L46" s="181"/>
      <c r="M46" s="181"/>
    </row>
    <row r="47" spans="2:13" s="36" customFormat="1" x14ac:dyDescent="0.3">
      <c r="B47" s="171"/>
      <c r="C47" s="31">
        <v>400</v>
      </c>
      <c r="D47" s="32" t="s">
        <v>611</v>
      </c>
      <c r="E47" s="33">
        <v>45</v>
      </c>
      <c r="F47" s="33">
        <v>60</v>
      </c>
      <c r="G47" s="33">
        <v>50</v>
      </c>
      <c r="H47" s="34">
        <f t="shared" ref="H47" si="26">(E47+F47+G47)/3*0.38*1.73</f>
        <v>33.965666666666664</v>
      </c>
      <c r="I47" s="35">
        <f t="shared" ref="I47" si="27">H47/C47*100</f>
        <v>8.4914166666666659</v>
      </c>
      <c r="J47" s="181"/>
      <c r="K47" s="181"/>
      <c r="L47" s="181"/>
      <c r="M47" s="181"/>
    </row>
    <row r="48" spans="2:13" s="36" customFormat="1" x14ac:dyDescent="0.3">
      <c r="B48" s="170" t="s">
        <v>612</v>
      </c>
      <c r="C48" s="31">
        <v>400</v>
      </c>
      <c r="D48" s="32" t="s">
        <v>613</v>
      </c>
      <c r="E48" s="33">
        <v>60</v>
      </c>
      <c r="F48" s="33">
        <v>80</v>
      </c>
      <c r="G48" s="33">
        <v>35</v>
      </c>
      <c r="H48" s="34">
        <f>(E48+F48+G48)/3*0.38*1.73</f>
        <v>38.348333333333336</v>
      </c>
      <c r="I48" s="35">
        <f>H48/C48*100</f>
        <v>9.5870833333333341</v>
      </c>
      <c r="J48" s="181"/>
      <c r="K48" s="181"/>
      <c r="L48" s="181"/>
      <c r="M48" s="181"/>
    </row>
    <row r="49" spans="2:13" s="36" customFormat="1" x14ac:dyDescent="0.3">
      <c r="B49" s="171"/>
      <c r="C49" s="31">
        <v>400</v>
      </c>
      <c r="D49" s="32" t="s">
        <v>613</v>
      </c>
      <c r="E49" s="33">
        <v>80</v>
      </c>
      <c r="F49" s="33">
        <v>75</v>
      </c>
      <c r="G49" s="33">
        <v>60</v>
      </c>
      <c r="H49" s="34">
        <f t="shared" ref="H49" si="28">(E49+F49+G49)/3*0.38*1.73</f>
        <v>47.113666666666667</v>
      </c>
      <c r="I49" s="35">
        <f t="shared" ref="I49" si="29">H49/C49*100</f>
        <v>11.778416666666667</v>
      </c>
      <c r="J49" s="181"/>
      <c r="K49" s="181"/>
      <c r="L49" s="181"/>
      <c r="M49" s="181"/>
    </row>
    <row r="50" spans="2:13" x14ac:dyDescent="0.3">
      <c r="B50" s="176" t="s">
        <v>614</v>
      </c>
      <c r="C50" s="30">
        <v>630</v>
      </c>
      <c r="D50" s="26" t="s">
        <v>611</v>
      </c>
      <c r="E50" s="24">
        <v>115</v>
      </c>
      <c r="F50" s="24">
        <v>125</v>
      </c>
      <c r="G50" s="24">
        <v>80</v>
      </c>
      <c r="H50" s="27">
        <f>(E50+F50+G50)/3*0.38*1.73</f>
        <v>70.122666666666674</v>
      </c>
      <c r="I50" s="28">
        <f>H50/C50*100</f>
        <v>11.130582010582012</v>
      </c>
    </row>
    <row r="51" spans="2:13" x14ac:dyDescent="0.3">
      <c r="B51" s="178"/>
      <c r="C51" s="30">
        <v>630</v>
      </c>
      <c r="D51" s="26" t="s">
        <v>611</v>
      </c>
      <c r="E51" s="24">
        <v>100</v>
      </c>
      <c r="F51" s="24">
        <v>65</v>
      </c>
      <c r="G51" s="24">
        <v>55</v>
      </c>
      <c r="H51" s="27">
        <f t="shared" ref="H51" si="30">(E51+F51+G51)/3*0.38*1.73</f>
        <v>48.209333333333326</v>
      </c>
      <c r="I51" s="28">
        <f t="shared" ref="I51" si="31">H51/C51*100</f>
        <v>7.6522751322751308</v>
      </c>
    </row>
    <row r="52" spans="2:13" s="36" customFormat="1" x14ac:dyDescent="0.3">
      <c r="B52" s="170" t="s">
        <v>615</v>
      </c>
      <c r="C52" s="31">
        <v>1000</v>
      </c>
      <c r="D52" s="32" t="s">
        <v>616</v>
      </c>
      <c r="E52" s="33">
        <v>25</v>
      </c>
      <c r="F52" s="33">
        <v>15</v>
      </c>
      <c r="G52" s="33">
        <v>15</v>
      </c>
      <c r="H52" s="34">
        <f>(E52+F52+G52)/3*0.38*1.73</f>
        <v>12.052333333333332</v>
      </c>
      <c r="I52" s="35">
        <f>H52/C52*100</f>
        <v>1.2052333333333332</v>
      </c>
    </row>
    <row r="53" spans="2:13" s="36" customFormat="1" x14ac:dyDescent="0.3">
      <c r="B53" s="174"/>
      <c r="C53" s="31">
        <v>1000</v>
      </c>
      <c r="D53" s="32" t="s">
        <v>616</v>
      </c>
      <c r="E53" s="33">
        <v>150</v>
      </c>
      <c r="F53" s="33">
        <v>200</v>
      </c>
      <c r="G53" s="33">
        <v>230</v>
      </c>
      <c r="H53" s="34">
        <f t="shared" ref="H53" si="32">(E53+F53+G53)/3*0.38*1.73</f>
        <v>127.09733333333334</v>
      </c>
      <c r="I53" s="35">
        <f t="shared" ref="I53" si="33">H53/C53*100</f>
        <v>12.709733333333334</v>
      </c>
    </row>
    <row r="54" spans="2:13" s="36" customFormat="1" x14ac:dyDescent="0.3">
      <c r="B54" s="174"/>
      <c r="C54" s="31">
        <v>1000</v>
      </c>
      <c r="D54" s="32" t="s">
        <v>616</v>
      </c>
      <c r="E54" s="33">
        <v>125</v>
      </c>
      <c r="F54" s="33">
        <v>90</v>
      </c>
      <c r="G54" s="33">
        <v>75</v>
      </c>
      <c r="H54" s="34">
        <f>(E54+F54+G54)/3*0.38*1.73</f>
        <v>63.548666666666669</v>
      </c>
      <c r="I54" s="35">
        <f>H54/C54*100</f>
        <v>6.3548666666666671</v>
      </c>
    </row>
    <row r="55" spans="2:13" s="36" customFormat="1" x14ac:dyDescent="0.3">
      <c r="B55" s="171"/>
      <c r="C55" s="31">
        <v>1000</v>
      </c>
      <c r="D55" s="32" t="s">
        <v>616</v>
      </c>
      <c r="E55" s="33">
        <v>5</v>
      </c>
      <c r="F55" s="33">
        <v>10</v>
      </c>
      <c r="G55" s="33">
        <v>30</v>
      </c>
      <c r="H55" s="34">
        <f t="shared" ref="H55" si="34">(E55+F55+G55)/3*0.38*1.73</f>
        <v>9.8610000000000007</v>
      </c>
      <c r="I55" s="35">
        <f t="shared" ref="I55" si="35">H55/C55*100</f>
        <v>0.98609999999999998</v>
      </c>
    </row>
    <row r="56" spans="2:13" ht="28.8" x14ac:dyDescent="0.3">
      <c r="B56" s="176" t="s">
        <v>617</v>
      </c>
      <c r="C56" s="30">
        <v>1600</v>
      </c>
      <c r="D56" s="26" t="s">
        <v>618</v>
      </c>
      <c r="E56" s="24">
        <v>0</v>
      </c>
      <c r="F56" s="24">
        <v>0</v>
      </c>
      <c r="G56" s="24">
        <v>0</v>
      </c>
      <c r="H56" s="27">
        <f>(E56+F56+G56)/3*0.38*1.73</f>
        <v>0</v>
      </c>
      <c r="I56" s="28">
        <f>H56/C56*100</f>
        <v>0</v>
      </c>
    </row>
    <row r="57" spans="2:13" ht="28.8" x14ac:dyDescent="0.3">
      <c r="B57" s="177"/>
      <c r="C57" s="30">
        <v>1600</v>
      </c>
      <c r="D57" s="26" t="s">
        <v>618</v>
      </c>
      <c r="E57" s="24">
        <v>340</v>
      </c>
      <c r="F57" s="24">
        <v>380</v>
      </c>
      <c r="G57" s="24">
        <v>400</v>
      </c>
      <c r="H57" s="27">
        <f t="shared" ref="H57:H59" si="36">(E57+F57+G57)/3*0.38*1.73</f>
        <v>245.42933333333335</v>
      </c>
      <c r="I57" s="28">
        <f t="shared" ref="I57:I63" si="37">H57/C57*100</f>
        <v>15.339333333333336</v>
      </c>
    </row>
    <row r="58" spans="2:13" ht="28.8" x14ac:dyDescent="0.3">
      <c r="B58" s="177"/>
      <c r="C58" s="30">
        <v>1600</v>
      </c>
      <c r="D58" s="26" t="s">
        <v>618</v>
      </c>
      <c r="E58" s="24">
        <v>480</v>
      </c>
      <c r="F58" s="24">
        <v>500</v>
      </c>
      <c r="G58" s="24">
        <v>410</v>
      </c>
      <c r="H58" s="27">
        <f t="shared" si="36"/>
        <v>304.59533333333331</v>
      </c>
      <c r="I58" s="28">
        <f t="shared" si="37"/>
        <v>19.037208333333332</v>
      </c>
    </row>
    <row r="59" spans="2:13" ht="28.8" x14ac:dyDescent="0.3">
      <c r="B59" s="178"/>
      <c r="C59" s="30">
        <v>1600</v>
      </c>
      <c r="D59" s="26" t="s">
        <v>618</v>
      </c>
      <c r="E59" s="24">
        <v>380</v>
      </c>
      <c r="F59" s="24">
        <v>510</v>
      </c>
      <c r="G59" s="24">
        <v>500</v>
      </c>
      <c r="H59" s="27">
        <f t="shared" si="36"/>
        <v>304.59533333333331</v>
      </c>
      <c r="I59" s="28">
        <f t="shared" si="37"/>
        <v>19.037208333333332</v>
      </c>
    </row>
    <row r="60" spans="2:13" s="36" customFormat="1" ht="28.8" x14ac:dyDescent="0.3">
      <c r="B60" s="170" t="s">
        <v>619</v>
      </c>
      <c r="C60" s="31">
        <v>1000</v>
      </c>
      <c r="D60" s="32" t="s">
        <v>620</v>
      </c>
      <c r="E60" s="33">
        <v>40</v>
      </c>
      <c r="F60" s="33">
        <v>50</v>
      </c>
      <c r="G60" s="33">
        <v>80</v>
      </c>
      <c r="H60" s="34">
        <f>(E60+F60+G60)/3*0.38*1.73</f>
        <v>37.252666666666663</v>
      </c>
      <c r="I60" s="35">
        <f t="shared" si="37"/>
        <v>3.7252666666666663</v>
      </c>
    </row>
    <row r="61" spans="2:13" s="36" customFormat="1" x14ac:dyDescent="0.3">
      <c r="B61" s="174"/>
      <c r="C61" s="31">
        <v>1000</v>
      </c>
      <c r="D61" s="32"/>
      <c r="E61" s="33">
        <v>0</v>
      </c>
      <c r="F61" s="33">
        <v>0</v>
      </c>
      <c r="G61" s="33">
        <v>0</v>
      </c>
      <c r="H61" s="34">
        <f t="shared" ref="H61:H63" si="38">(E61+F61+G61)/3*0.38*1.73</f>
        <v>0</v>
      </c>
      <c r="I61" s="35">
        <f t="shared" si="37"/>
        <v>0</v>
      </c>
    </row>
    <row r="62" spans="2:13" s="36" customFormat="1" ht="28.8" x14ac:dyDescent="0.3">
      <c r="B62" s="174"/>
      <c r="C62" s="31">
        <v>1000</v>
      </c>
      <c r="D62" s="32" t="s">
        <v>620</v>
      </c>
      <c r="E62" s="33">
        <v>600</v>
      </c>
      <c r="F62" s="33">
        <v>570</v>
      </c>
      <c r="G62" s="33">
        <v>640</v>
      </c>
      <c r="H62" s="34">
        <f t="shared" si="38"/>
        <v>396.63133333333337</v>
      </c>
      <c r="I62" s="35">
        <f t="shared" si="37"/>
        <v>39.663133333333342</v>
      </c>
    </row>
    <row r="63" spans="2:13" s="36" customFormat="1" x14ac:dyDescent="0.3">
      <c r="B63" s="171"/>
      <c r="C63" s="31">
        <v>1000</v>
      </c>
      <c r="D63" s="32"/>
      <c r="E63" s="33">
        <v>0</v>
      </c>
      <c r="F63" s="33">
        <v>0</v>
      </c>
      <c r="G63" s="33">
        <v>0</v>
      </c>
      <c r="H63" s="34">
        <f t="shared" si="38"/>
        <v>0</v>
      </c>
      <c r="I63" s="35">
        <f t="shared" si="37"/>
        <v>0</v>
      </c>
    </row>
    <row r="64" spans="2:13" x14ac:dyDescent="0.3">
      <c r="B64" s="176" t="s">
        <v>621</v>
      </c>
      <c r="C64" s="30">
        <v>1000</v>
      </c>
      <c r="D64" s="26" t="s">
        <v>622</v>
      </c>
      <c r="E64" s="24">
        <v>150</v>
      </c>
      <c r="F64" s="24">
        <v>160</v>
      </c>
      <c r="G64" s="24">
        <v>210</v>
      </c>
      <c r="H64" s="27">
        <f>(E64+F64+G64)/3*0.38*1.73</f>
        <v>113.94933333333334</v>
      </c>
      <c r="I64" s="28">
        <f>H64/C64*100</f>
        <v>11.394933333333334</v>
      </c>
    </row>
    <row r="65" spans="2:9" x14ac:dyDescent="0.3">
      <c r="B65" s="178"/>
      <c r="C65" s="30">
        <v>1000</v>
      </c>
      <c r="D65" s="26"/>
      <c r="E65" s="24">
        <v>0</v>
      </c>
      <c r="F65" s="24">
        <v>0</v>
      </c>
      <c r="G65" s="24">
        <v>0</v>
      </c>
      <c r="H65" s="27">
        <f t="shared" ref="H65" si="39">(E65+F65+G65)/3*0.38*1.73</f>
        <v>0</v>
      </c>
      <c r="I65" s="28">
        <f t="shared" ref="I65" si="40">H65/C65*100</f>
        <v>0</v>
      </c>
    </row>
    <row r="66" spans="2:9" x14ac:dyDescent="0.3">
      <c r="B66" s="176" t="s">
        <v>623</v>
      </c>
      <c r="C66" s="30">
        <v>1000</v>
      </c>
      <c r="D66" s="26" t="s">
        <v>624</v>
      </c>
      <c r="E66" s="24">
        <v>650</v>
      </c>
      <c r="F66" s="24">
        <v>700</v>
      </c>
      <c r="G66" s="24">
        <v>610</v>
      </c>
      <c r="H66" s="27">
        <f>(E66+F66+G66)/3*0.38*1.73</f>
        <v>429.50133333333338</v>
      </c>
      <c r="I66" s="28">
        <f>H66/C66*100</f>
        <v>42.950133333333341</v>
      </c>
    </row>
    <row r="67" spans="2:9" x14ac:dyDescent="0.3">
      <c r="B67" s="177"/>
      <c r="C67" s="30">
        <v>1000</v>
      </c>
      <c r="D67" s="26" t="s">
        <v>624</v>
      </c>
      <c r="E67" s="24">
        <v>0</v>
      </c>
      <c r="F67" s="24">
        <v>0</v>
      </c>
      <c r="G67" s="24">
        <v>0</v>
      </c>
      <c r="H67" s="27">
        <f t="shared" ref="H67:H69" si="41">(E67+F67+G67)/3*0.38*1.73</f>
        <v>0</v>
      </c>
      <c r="I67" s="28">
        <f t="shared" ref="I67:I69" si="42">H67/C67*100</f>
        <v>0</v>
      </c>
    </row>
    <row r="68" spans="2:9" x14ac:dyDescent="0.3">
      <c r="B68" s="177"/>
      <c r="C68" s="30">
        <v>1000</v>
      </c>
      <c r="D68" s="26" t="s">
        <v>624</v>
      </c>
      <c r="E68" s="24">
        <v>0</v>
      </c>
      <c r="F68" s="24">
        <v>0</v>
      </c>
      <c r="G68" s="24">
        <v>0</v>
      </c>
      <c r="H68" s="27">
        <f t="shared" si="41"/>
        <v>0</v>
      </c>
      <c r="I68" s="28">
        <f t="shared" si="42"/>
        <v>0</v>
      </c>
    </row>
    <row r="69" spans="2:9" x14ac:dyDescent="0.3">
      <c r="B69" s="178"/>
      <c r="C69" s="30">
        <v>1000</v>
      </c>
      <c r="D69" s="26" t="s">
        <v>624</v>
      </c>
      <c r="E69" s="24">
        <v>0</v>
      </c>
      <c r="F69" s="24">
        <v>0</v>
      </c>
      <c r="G69" s="24">
        <v>0</v>
      </c>
      <c r="H69" s="27">
        <f t="shared" si="41"/>
        <v>0</v>
      </c>
      <c r="I69" s="28">
        <f t="shared" si="42"/>
        <v>0</v>
      </c>
    </row>
    <row r="70" spans="2:9" ht="28.8" x14ac:dyDescent="0.3">
      <c r="B70" s="176" t="s">
        <v>625</v>
      </c>
      <c r="C70" s="30">
        <v>1000</v>
      </c>
      <c r="D70" s="26" t="s">
        <v>626</v>
      </c>
      <c r="E70" s="24">
        <v>60</v>
      </c>
      <c r="F70" s="24">
        <v>80</v>
      </c>
      <c r="G70" s="24">
        <v>70</v>
      </c>
      <c r="H70" s="27">
        <f>(E70+F70+G70)/3*0.38*1.73</f>
        <v>46.018000000000001</v>
      </c>
      <c r="I70" s="28">
        <f>H70/C70*100</f>
        <v>4.6018000000000008</v>
      </c>
    </row>
    <row r="71" spans="2:9" x14ac:dyDescent="0.3">
      <c r="B71" s="177"/>
      <c r="C71" s="30">
        <v>1000</v>
      </c>
      <c r="D71" s="26"/>
      <c r="E71" s="24">
        <v>0</v>
      </c>
      <c r="F71" s="24">
        <v>0</v>
      </c>
      <c r="G71" s="24">
        <v>0</v>
      </c>
      <c r="H71" s="27">
        <f t="shared" ref="H71:H73" si="43">(E71+F71+G71)/3*0.38*1.73</f>
        <v>0</v>
      </c>
      <c r="I71" s="28">
        <f t="shared" ref="I71:I73" si="44">H71/C71*100</f>
        <v>0</v>
      </c>
    </row>
    <row r="72" spans="2:9" ht="28.8" x14ac:dyDescent="0.3">
      <c r="B72" s="177"/>
      <c r="C72" s="30">
        <v>1000</v>
      </c>
      <c r="D72" s="26" t="s">
        <v>626</v>
      </c>
      <c r="E72" s="24">
        <v>150</v>
      </c>
      <c r="F72" s="24">
        <v>170</v>
      </c>
      <c r="G72" s="24">
        <v>175</v>
      </c>
      <c r="H72" s="27">
        <f t="shared" si="43"/>
        <v>108.471</v>
      </c>
      <c r="I72" s="28">
        <f t="shared" si="44"/>
        <v>10.847099999999999</v>
      </c>
    </row>
    <row r="73" spans="2:9" x14ac:dyDescent="0.3">
      <c r="B73" s="178"/>
      <c r="C73" s="30">
        <v>1000</v>
      </c>
      <c r="D73" s="26"/>
      <c r="E73" s="24">
        <v>0</v>
      </c>
      <c r="F73" s="24">
        <v>0</v>
      </c>
      <c r="G73" s="24">
        <v>0</v>
      </c>
      <c r="H73" s="27">
        <f t="shared" si="43"/>
        <v>0</v>
      </c>
      <c r="I73" s="28">
        <f t="shared" si="44"/>
        <v>0</v>
      </c>
    </row>
    <row r="74" spans="2:9" s="36" customFormat="1" x14ac:dyDescent="0.3">
      <c r="B74" s="170" t="s">
        <v>627</v>
      </c>
      <c r="C74" s="31">
        <v>630</v>
      </c>
      <c r="D74" s="32" t="s">
        <v>628</v>
      </c>
      <c r="E74" s="33">
        <v>60</v>
      </c>
      <c r="F74" s="33">
        <v>40</v>
      </c>
      <c r="G74" s="33">
        <v>35</v>
      </c>
      <c r="H74" s="34">
        <f>(E74+F74+G74)/3*0.38*1.73</f>
        <v>29.583000000000002</v>
      </c>
      <c r="I74" s="35">
        <f>H74/C74*100</f>
        <v>4.6957142857142857</v>
      </c>
    </row>
    <row r="75" spans="2:9" s="36" customFormat="1" x14ac:dyDescent="0.3">
      <c r="B75" s="171"/>
      <c r="C75" s="31">
        <v>630</v>
      </c>
      <c r="D75" s="32" t="s">
        <v>628</v>
      </c>
      <c r="E75" s="33">
        <v>25</v>
      </c>
      <c r="F75" s="33">
        <v>30</v>
      </c>
      <c r="G75" s="33">
        <v>30</v>
      </c>
      <c r="H75" s="34">
        <f t="shared" ref="H75" si="45">(E75+F75+G75)/3*0.38*1.73</f>
        <v>18.626333333333331</v>
      </c>
      <c r="I75" s="35">
        <f t="shared" ref="I75" si="46">H75/C75*100</f>
        <v>2.9565608465608459</v>
      </c>
    </row>
    <row r="76" spans="2:9" x14ac:dyDescent="0.3">
      <c r="B76" s="176" t="s">
        <v>629</v>
      </c>
      <c r="C76" s="30">
        <v>1000</v>
      </c>
      <c r="D76" s="26" t="s">
        <v>630</v>
      </c>
      <c r="E76" s="24">
        <v>0</v>
      </c>
      <c r="F76" s="24">
        <v>0</v>
      </c>
      <c r="G76" s="24">
        <v>0</v>
      </c>
      <c r="H76" s="27">
        <f>(E76+F76+G76)/3*0.38*1.73</f>
        <v>0</v>
      </c>
      <c r="I76" s="28">
        <f>H76/C76*100</f>
        <v>0</v>
      </c>
    </row>
    <row r="77" spans="2:9" x14ac:dyDescent="0.3">
      <c r="B77" s="178"/>
      <c r="C77" s="30">
        <v>1000</v>
      </c>
      <c r="D77" s="26" t="s">
        <v>630</v>
      </c>
      <c r="E77" s="24">
        <v>50</v>
      </c>
      <c r="F77" s="24">
        <v>40</v>
      </c>
      <c r="G77" s="24">
        <v>40</v>
      </c>
      <c r="H77" s="27">
        <f t="shared" ref="H77" si="47">(E77+F77+G77)/3*0.38*1.73</f>
        <v>28.487333333333336</v>
      </c>
      <c r="I77" s="28">
        <f t="shared" ref="I77" si="48">H77/C77*100</f>
        <v>2.8487333333333336</v>
      </c>
    </row>
    <row r="78" spans="2:9" s="36" customFormat="1" x14ac:dyDescent="0.3">
      <c r="B78" s="170" t="s">
        <v>631</v>
      </c>
      <c r="C78" s="31">
        <v>2500</v>
      </c>
      <c r="D78" s="32" t="s">
        <v>630</v>
      </c>
      <c r="E78" s="33">
        <v>750</v>
      </c>
      <c r="F78" s="33">
        <v>840</v>
      </c>
      <c r="G78" s="33">
        <v>850</v>
      </c>
      <c r="H78" s="34">
        <f>(E78+F78+G78)/3*0.38*1.73</f>
        <v>534.68533333333335</v>
      </c>
      <c r="I78" s="35">
        <f>H78/C78*100</f>
        <v>21.387413333333331</v>
      </c>
    </row>
    <row r="79" spans="2:9" s="36" customFormat="1" x14ac:dyDescent="0.3">
      <c r="B79" s="171"/>
      <c r="C79" s="31">
        <v>2500</v>
      </c>
      <c r="D79" s="32" t="s">
        <v>630</v>
      </c>
      <c r="E79" s="33">
        <v>550</v>
      </c>
      <c r="F79" s="33">
        <v>515</v>
      </c>
      <c r="G79" s="33">
        <v>575</v>
      </c>
      <c r="H79" s="34">
        <f t="shared" ref="H79" si="49">(E79+F79+G79)/3*0.38*1.73</f>
        <v>359.37866666666662</v>
      </c>
      <c r="I79" s="35">
        <f t="shared" ref="I79" si="50">H79/C79*100</f>
        <v>14.375146666666666</v>
      </c>
    </row>
    <row r="80" spans="2:9" s="36" customFormat="1" x14ac:dyDescent="0.3">
      <c r="B80" s="170" t="s">
        <v>632</v>
      </c>
      <c r="C80" s="31">
        <v>2500</v>
      </c>
      <c r="D80" s="32" t="s">
        <v>630</v>
      </c>
      <c r="E80" s="33">
        <v>340</v>
      </c>
      <c r="F80" s="33">
        <v>380</v>
      </c>
      <c r="G80" s="33">
        <v>380</v>
      </c>
      <c r="H80" s="34">
        <f>(E80+F80+G80)/3*0.38*1.73</f>
        <v>241.04666666666668</v>
      </c>
      <c r="I80" s="35">
        <f>H80/C80*100</f>
        <v>9.641866666666667</v>
      </c>
    </row>
    <row r="81" spans="2:23" s="36" customFormat="1" x14ac:dyDescent="0.3">
      <c r="B81" s="171"/>
      <c r="C81" s="31">
        <v>2500</v>
      </c>
      <c r="D81" s="32" t="s">
        <v>630</v>
      </c>
      <c r="E81" s="33">
        <v>370</v>
      </c>
      <c r="F81" s="33">
        <v>390</v>
      </c>
      <c r="G81" s="33">
        <v>385</v>
      </c>
      <c r="H81" s="34">
        <f t="shared" ref="H81" si="51">(E81+F81+G81)/3*0.38*1.73</f>
        <v>250.90766666666667</v>
      </c>
      <c r="I81" s="35">
        <f t="shared" ref="I81" si="52">H81/C81*100</f>
        <v>10.036306666666666</v>
      </c>
    </row>
    <row r="82" spans="2:23" s="36" customFormat="1" x14ac:dyDescent="0.3">
      <c r="B82" s="170" t="s">
        <v>633</v>
      </c>
      <c r="C82" s="31">
        <v>2500</v>
      </c>
      <c r="D82" s="32" t="s">
        <v>630</v>
      </c>
      <c r="E82" s="33">
        <v>340</v>
      </c>
      <c r="F82" s="33">
        <v>380</v>
      </c>
      <c r="G82" s="33">
        <v>380</v>
      </c>
      <c r="H82" s="34">
        <f>(E82+F82+G82)/3*0.38*1.73</f>
        <v>241.04666666666668</v>
      </c>
      <c r="I82" s="35">
        <f>H82/C82*100</f>
        <v>9.641866666666667</v>
      </c>
    </row>
    <row r="83" spans="2:23" s="36" customFormat="1" ht="15" customHeight="1" x14ac:dyDescent="0.3">
      <c r="B83" s="171"/>
      <c r="C83" s="31">
        <v>2500</v>
      </c>
      <c r="D83" s="32" t="s">
        <v>630</v>
      </c>
      <c r="E83" s="33">
        <v>370</v>
      </c>
      <c r="F83" s="33">
        <v>335</v>
      </c>
      <c r="G83" s="33">
        <v>300</v>
      </c>
      <c r="H83" s="34">
        <f t="shared" ref="H83" si="53">(E83+F83+G83)/3*0.38*1.73</f>
        <v>220.22899999999998</v>
      </c>
      <c r="I83" s="35">
        <f t="shared" ref="I83" si="54">H83/C83*100</f>
        <v>8.8091599999999985</v>
      </c>
      <c r="J83" s="37"/>
      <c r="K83" s="38"/>
      <c r="L83" s="38"/>
      <c r="M83" s="38"/>
      <c r="N83" s="38"/>
    </row>
    <row r="84" spans="2:23" s="36" customFormat="1" x14ac:dyDescent="0.3">
      <c r="B84" s="170" t="s">
        <v>634</v>
      </c>
      <c r="C84" s="31">
        <v>630</v>
      </c>
      <c r="D84" s="32" t="s">
        <v>630</v>
      </c>
      <c r="E84" s="33">
        <v>78</v>
      </c>
      <c r="F84" s="33">
        <v>55</v>
      </c>
      <c r="G84" s="33">
        <v>80</v>
      </c>
      <c r="H84" s="34">
        <f>(E84+F84+G84)/3*0.38*1.73</f>
        <v>46.675400000000003</v>
      </c>
      <c r="I84" s="35">
        <f>H84/C84*100</f>
        <v>7.408793650793652</v>
      </c>
      <c r="J84" s="175" t="s">
        <v>635</v>
      </c>
      <c r="K84" s="175"/>
      <c r="L84" s="175"/>
      <c r="M84" s="175"/>
      <c r="N84" s="38"/>
    </row>
    <row r="85" spans="2:23" s="36" customFormat="1" x14ac:dyDescent="0.3">
      <c r="B85" s="171"/>
      <c r="C85" s="31">
        <v>630</v>
      </c>
      <c r="D85" s="32" t="s">
        <v>630</v>
      </c>
      <c r="E85" s="33">
        <v>30</v>
      </c>
      <c r="F85" s="33">
        <v>35</v>
      </c>
      <c r="G85" s="33">
        <v>45</v>
      </c>
      <c r="H85" s="34">
        <f t="shared" ref="H85" si="55">(E85+F85+G85)/3*0.38*1.73</f>
        <v>24.104666666666663</v>
      </c>
      <c r="I85" s="35">
        <f t="shared" ref="I85" si="56">H85/C85*100</f>
        <v>3.8261375661375654</v>
      </c>
      <c r="J85" s="175"/>
      <c r="K85" s="175"/>
      <c r="L85" s="175"/>
      <c r="M85" s="175"/>
      <c r="N85" s="38"/>
    </row>
    <row r="86" spans="2:23" x14ac:dyDescent="0.3">
      <c r="B86" s="176" t="s">
        <v>636</v>
      </c>
      <c r="C86" s="30">
        <v>560</v>
      </c>
      <c r="D86" s="26"/>
      <c r="E86" s="24">
        <v>0</v>
      </c>
      <c r="F86" s="24">
        <v>0</v>
      </c>
      <c r="G86" s="24">
        <v>0</v>
      </c>
      <c r="H86" s="27">
        <f>(E86+F86+G86)/3*0.38*1.73</f>
        <v>0</v>
      </c>
      <c r="I86" s="28">
        <f>H86/C86*100</f>
        <v>0</v>
      </c>
    </row>
    <row r="87" spans="2:23" x14ac:dyDescent="0.3">
      <c r="B87" s="177"/>
      <c r="C87" s="30">
        <v>560</v>
      </c>
      <c r="D87" s="26"/>
      <c r="E87" s="24">
        <v>0</v>
      </c>
      <c r="F87" s="24">
        <v>0</v>
      </c>
      <c r="G87" s="24">
        <v>0</v>
      </c>
      <c r="H87" s="27">
        <f t="shared" ref="H87:H88" si="57">(E87+F87+G87)/3*0.38*1.73</f>
        <v>0</v>
      </c>
      <c r="I87" s="28">
        <f t="shared" ref="I87:I88" si="58">H87/C87*100</f>
        <v>0</v>
      </c>
    </row>
    <row r="88" spans="2:23" x14ac:dyDescent="0.3">
      <c r="B88" s="178"/>
      <c r="C88" s="30">
        <v>560</v>
      </c>
      <c r="D88" s="26" t="s">
        <v>637</v>
      </c>
      <c r="E88" s="24">
        <v>30</v>
      </c>
      <c r="F88" s="24">
        <v>5</v>
      </c>
      <c r="G88" s="24">
        <v>5</v>
      </c>
      <c r="H88" s="27">
        <f t="shared" si="57"/>
        <v>8.7653333333333343</v>
      </c>
      <c r="I88" s="28">
        <f t="shared" si="58"/>
        <v>1.5652380952380955</v>
      </c>
    </row>
    <row r="89" spans="2:23" s="36" customFormat="1" x14ac:dyDescent="0.3">
      <c r="B89" s="170" t="s">
        <v>638</v>
      </c>
      <c r="C89" s="31">
        <v>1000</v>
      </c>
      <c r="D89" s="32"/>
      <c r="E89" s="33">
        <v>0</v>
      </c>
      <c r="F89" s="33">
        <v>0</v>
      </c>
      <c r="G89" s="33">
        <v>0</v>
      </c>
      <c r="H89" s="34">
        <f>(E89+F89+G89)/3*0.38*1.73</f>
        <v>0</v>
      </c>
      <c r="I89" s="35">
        <f>H89/C89*100</f>
        <v>0</v>
      </c>
      <c r="J89"/>
      <c r="K89"/>
      <c r="L89"/>
      <c r="M89"/>
      <c r="N89"/>
    </row>
    <row r="90" spans="2:23" s="36" customFormat="1" ht="28.8" x14ac:dyDescent="0.3">
      <c r="B90" s="171"/>
      <c r="C90" s="31">
        <v>1000</v>
      </c>
      <c r="D90" s="32" t="s">
        <v>639</v>
      </c>
      <c r="E90" s="33">
        <v>200</v>
      </c>
      <c r="F90" s="33">
        <v>210</v>
      </c>
      <c r="G90" s="33">
        <v>250</v>
      </c>
      <c r="H90" s="34">
        <f t="shared" ref="H90" si="59">(E90+F90+G90)/3*0.38*1.73</f>
        <v>144.62799999999999</v>
      </c>
      <c r="I90" s="35">
        <f t="shared" ref="I90" si="60">H90/C90*100</f>
        <v>14.462799999999998</v>
      </c>
      <c r="J90"/>
      <c r="K90"/>
      <c r="L90"/>
      <c r="M90"/>
      <c r="N90"/>
      <c r="O90" s="53"/>
      <c r="P90" s="53"/>
      <c r="Q90" s="53"/>
      <c r="R90" s="53"/>
      <c r="S90" s="53"/>
      <c r="T90" s="53"/>
      <c r="U90" s="53"/>
      <c r="V90" s="53"/>
      <c r="W90" s="53"/>
    </row>
    <row r="91" spans="2:23" s="36" customFormat="1" x14ac:dyDescent="0.3">
      <c r="B91" s="170" t="s">
        <v>640</v>
      </c>
      <c r="C91" s="31">
        <v>560</v>
      </c>
      <c r="D91" s="32" t="s">
        <v>641</v>
      </c>
      <c r="E91" s="33">
        <v>150</v>
      </c>
      <c r="F91" s="33">
        <v>180</v>
      </c>
      <c r="G91" s="33">
        <v>210</v>
      </c>
      <c r="H91" s="34">
        <f>(E91+F91+G91)/3*0.38*1.73</f>
        <v>118.33200000000001</v>
      </c>
      <c r="I91" s="35">
        <f>H91/C91*100</f>
        <v>21.130714285714287</v>
      </c>
      <c r="J91"/>
      <c r="K91"/>
      <c r="L91"/>
      <c r="M91"/>
      <c r="N91"/>
      <c r="O91" s="53"/>
      <c r="P91" s="53"/>
      <c r="Q91" s="53"/>
      <c r="R91" s="53"/>
      <c r="S91" s="53"/>
      <c r="T91" s="53"/>
      <c r="U91" s="53"/>
      <c r="V91" s="53"/>
      <c r="W91" s="53"/>
    </row>
    <row r="92" spans="2:23" s="36" customFormat="1" x14ac:dyDescent="0.3">
      <c r="B92" s="171"/>
      <c r="C92" s="31">
        <v>560</v>
      </c>
      <c r="D92" s="32"/>
      <c r="E92" s="33">
        <v>0</v>
      </c>
      <c r="F92" s="33">
        <v>0</v>
      </c>
      <c r="G92" s="33">
        <v>0</v>
      </c>
      <c r="H92" s="34">
        <f t="shared" ref="H92" si="61">(E92+F92+G92)/3*0.38*1.73</f>
        <v>0</v>
      </c>
      <c r="I92" s="35">
        <f t="shared" ref="I92" si="62">H92/C92*100</f>
        <v>0</v>
      </c>
      <c r="J92"/>
      <c r="K92"/>
      <c r="L92"/>
      <c r="M92"/>
      <c r="N92"/>
      <c r="O92" s="53"/>
      <c r="P92" s="53"/>
      <c r="Q92" s="53"/>
      <c r="R92" s="53"/>
      <c r="S92" s="53"/>
      <c r="T92" s="53"/>
      <c r="U92" s="53"/>
      <c r="V92" s="53"/>
      <c r="W92" s="53"/>
    </row>
    <row r="93" spans="2:23" s="36" customFormat="1" x14ac:dyDescent="0.3">
      <c r="B93" s="170" t="s">
        <v>642</v>
      </c>
      <c r="C93" s="31">
        <v>1000</v>
      </c>
      <c r="D93" s="32"/>
      <c r="E93" s="33">
        <v>0</v>
      </c>
      <c r="F93" s="33">
        <v>0</v>
      </c>
      <c r="G93" s="33">
        <v>0</v>
      </c>
      <c r="H93" s="34">
        <f>(E93+F93+G93)/3*0.38*1.73</f>
        <v>0</v>
      </c>
      <c r="I93" s="35">
        <f>H93/C93*100</f>
        <v>0</v>
      </c>
      <c r="J93"/>
      <c r="K93"/>
      <c r="L93"/>
      <c r="M93"/>
      <c r="N93"/>
      <c r="O93" s="53"/>
      <c r="P93" s="53"/>
      <c r="Q93" s="53"/>
      <c r="R93" s="53"/>
      <c r="S93" s="53"/>
      <c r="T93" s="53"/>
      <c r="U93" s="53"/>
      <c r="V93" s="53"/>
      <c r="W93" s="53"/>
    </row>
    <row r="94" spans="2:23" s="36" customFormat="1" x14ac:dyDescent="0.3">
      <c r="B94" s="171"/>
      <c r="C94" s="31">
        <v>1000</v>
      </c>
      <c r="D94" s="32" t="s">
        <v>630</v>
      </c>
      <c r="E94" s="33">
        <v>310</v>
      </c>
      <c r="F94" s="33">
        <v>250</v>
      </c>
      <c r="G94" s="33">
        <v>240</v>
      </c>
      <c r="H94" s="34">
        <f t="shared" ref="H94" si="63">(E94+F94+G94)/3*0.38*1.73</f>
        <v>175.30666666666667</v>
      </c>
      <c r="I94" s="35">
        <f t="shared" ref="I94:I98" si="64">H94/C94*100</f>
        <v>17.530666666666665</v>
      </c>
      <c r="J94"/>
      <c r="K94"/>
      <c r="L94"/>
      <c r="M94"/>
      <c r="N94"/>
      <c r="O94" s="53"/>
      <c r="P94" s="53"/>
      <c r="Q94" s="53"/>
      <c r="R94" s="53"/>
      <c r="S94" s="53"/>
      <c r="T94" s="53"/>
      <c r="U94" s="53"/>
      <c r="V94" s="53"/>
      <c r="W94" s="53"/>
    </row>
    <row r="95" spans="2:23" s="36" customFormat="1" x14ac:dyDescent="0.3">
      <c r="B95" s="170" t="s">
        <v>643</v>
      </c>
      <c r="C95" s="31">
        <v>1000</v>
      </c>
      <c r="D95" s="32"/>
      <c r="E95" s="33">
        <v>0</v>
      </c>
      <c r="F95" s="33">
        <v>0</v>
      </c>
      <c r="G95" s="33">
        <v>0</v>
      </c>
      <c r="H95" s="34">
        <f>(E95+F95+G95)/3*0.38*1.73</f>
        <v>0</v>
      </c>
      <c r="I95" s="35">
        <f t="shared" si="64"/>
        <v>0</v>
      </c>
      <c r="O95" s="53"/>
      <c r="P95" s="53"/>
      <c r="Q95" s="53"/>
      <c r="R95" s="53"/>
      <c r="S95" s="53"/>
      <c r="T95" s="53"/>
      <c r="U95" s="53"/>
      <c r="V95" s="53"/>
      <c r="W95" s="53"/>
    </row>
    <row r="96" spans="2:23" s="36" customFormat="1" x14ac:dyDescent="0.3">
      <c r="B96" s="174"/>
      <c r="C96" s="31">
        <v>1000</v>
      </c>
      <c r="D96" s="32" t="s">
        <v>641</v>
      </c>
      <c r="E96" s="33">
        <v>180</v>
      </c>
      <c r="F96" s="33">
        <v>200</v>
      </c>
      <c r="G96" s="33">
        <v>150</v>
      </c>
      <c r="H96" s="34">
        <f t="shared" ref="H96:H98" si="65">(E96+F96+G96)/3*0.38*1.73</f>
        <v>116.14066666666665</v>
      </c>
      <c r="I96" s="35">
        <f t="shared" si="64"/>
        <v>11.614066666666664</v>
      </c>
      <c r="O96" s="53"/>
      <c r="P96" s="53"/>
      <c r="Q96" s="53"/>
      <c r="R96" s="53"/>
      <c r="S96" s="53"/>
      <c r="T96" s="53"/>
      <c r="U96" s="53"/>
      <c r="V96" s="53"/>
      <c r="W96" s="53"/>
    </row>
    <row r="97" spans="2:23" s="36" customFormat="1" x14ac:dyDescent="0.3">
      <c r="B97" s="174"/>
      <c r="C97" s="31">
        <v>1000</v>
      </c>
      <c r="D97" s="32"/>
      <c r="E97" s="33">
        <v>0</v>
      </c>
      <c r="F97" s="33">
        <v>0</v>
      </c>
      <c r="G97" s="33">
        <v>0</v>
      </c>
      <c r="H97" s="34">
        <f t="shared" si="65"/>
        <v>0</v>
      </c>
      <c r="I97" s="35">
        <f t="shared" si="64"/>
        <v>0</v>
      </c>
      <c r="O97" s="53"/>
      <c r="P97" s="53"/>
      <c r="Q97" s="53"/>
      <c r="R97" s="53"/>
      <c r="S97" s="53"/>
      <c r="T97" s="53"/>
      <c r="U97" s="53"/>
      <c r="V97" s="53"/>
      <c r="W97" s="53"/>
    </row>
    <row r="98" spans="2:23" s="36" customFormat="1" x14ac:dyDescent="0.3">
      <c r="B98" s="171"/>
      <c r="C98" s="31">
        <v>1000</v>
      </c>
      <c r="D98" s="32"/>
      <c r="E98" s="33">
        <v>0</v>
      </c>
      <c r="F98" s="33">
        <v>0</v>
      </c>
      <c r="G98" s="33">
        <v>0</v>
      </c>
      <c r="H98" s="34">
        <f t="shared" si="65"/>
        <v>0</v>
      </c>
      <c r="I98" s="35">
        <f t="shared" si="64"/>
        <v>0</v>
      </c>
      <c r="O98" s="53"/>
      <c r="P98" s="53"/>
      <c r="Q98" s="53"/>
      <c r="R98" s="53"/>
      <c r="S98" s="53"/>
      <c r="T98" s="53"/>
      <c r="U98" s="53"/>
      <c r="V98" s="53"/>
      <c r="W98" s="53"/>
    </row>
    <row r="99" spans="2:23" s="36" customFormat="1" x14ac:dyDescent="0.3">
      <c r="B99" s="170" t="s">
        <v>644</v>
      </c>
      <c r="C99" s="31">
        <v>1000</v>
      </c>
      <c r="D99" s="32" t="s">
        <v>645</v>
      </c>
      <c r="E99" s="33">
        <v>150</v>
      </c>
      <c r="F99" s="33">
        <v>160</v>
      </c>
      <c r="G99" s="33">
        <v>100</v>
      </c>
      <c r="H99" s="34">
        <f>(E99+F99+G99)/3*0.38*1.73</f>
        <v>89.844666666666654</v>
      </c>
      <c r="I99" s="35">
        <f>H99/C99*100</f>
        <v>8.9844666666666662</v>
      </c>
      <c r="J99" s="172"/>
      <c r="K99" s="173"/>
      <c r="L99" s="173"/>
      <c r="M99"/>
      <c r="N99"/>
      <c r="O99" s="53"/>
      <c r="P99" s="53"/>
      <c r="Q99" s="53"/>
      <c r="R99" s="53"/>
      <c r="S99" s="53"/>
      <c r="T99" s="53"/>
      <c r="U99" s="53"/>
      <c r="V99" s="53"/>
      <c r="W99" s="53"/>
    </row>
    <row r="100" spans="2:23" s="36" customFormat="1" x14ac:dyDescent="0.3">
      <c r="B100" s="171"/>
      <c r="C100" s="31">
        <v>1000</v>
      </c>
      <c r="D100" s="32" t="s">
        <v>645</v>
      </c>
      <c r="E100" s="33">
        <v>100</v>
      </c>
      <c r="F100" s="33">
        <v>80</v>
      </c>
      <c r="G100" s="33">
        <v>160</v>
      </c>
      <c r="H100" s="34">
        <f t="shared" ref="H100" si="66">(E100+F100+G100)/3*0.38*1.73</f>
        <v>74.505333333333326</v>
      </c>
      <c r="I100" s="35">
        <f t="shared" ref="I100" si="67">H100/C100*100</f>
        <v>7.4505333333333326</v>
      </c>
      <c r="J100" s="172"/>
      <c r="K100" s="173"/>
      <c r="L100" s="173"/>
      <c r="M100"/>
      <c r="N100"/>
      <c r="O100" s="53"/>
      <c r="P100" s="53"/>
      <c r="Q100" s="53"/>
      <c r="R100" s="53"/>
      <c r="S100" s="53"/>
      <c r="T100" s="53"/>
      <c r="U100" s="53"/>
      <c r="V100" s="53"/>
      <c r="W100" s="53"/>
    </row>
    <row r="101" spans="2:23" s="36" customFormat="1" x14ac:dyDescent="0.3">
      <c r="B101" s="170" t="s">
        <v>646</v>
      </c>
      <c r="C101" s="31">
        <v>1000</v>
      </c>
      <c r="D101" s="32" t="s">
        <v>645</v>
      </c>
      <c r="E101" s="33">
        <v>115</v>
      </c>
      <c r="F101" s="33">
        <v>175</v>
      </c>
      <c r="G101" s="33">
        <v>130</v>
      </c>
      <c r="H101" s="34">
        <f>(E101+F101+G101)/3*0.38*1.73</f>
        <v>92.036000000000001</v>
      </c>
      <c r="I101" s="35">
        <f>H101/C101*100</f>
        <v>9.2036000000000016</v>
      </c>
      <c r="J101" s="172"/>
      <c r="K101" s="173"/>
      <c r="L101" s="173"/>
      <c r="M101"/>
      <c r="N101"/>
      <c r="O101" s="53"/>
      <c r="P101" s="53"/>
      <c r="Q101" s="53"/>
      <c r="R101" s="53"/>
      <c r="S101" s="53"/>
      <c r="T101" s="53"/>
      <c r="U101" s="53"/>
      <c r="V101" s="53"/>
      <c r="W101" s="53"/>
    </row>
    <row r="102" spans="2:23" s="36" customFormat="1" x14ac:dyDescent="0.3">
      <c r="B102" s="171"/>
      <c r="C102" s="31">
        <v>1000</v>
      </c>
      <c r="D102" s="32" t="s">
        <v>645</v>
      </c>
      <c r="E102" s="33">
        <v>80</v>
      </c>
      <c r="F102" s="33">
        <v>65</v>
      </c>
      <c r="G102" s="33">
        <v>100</v>
      </c>
      <c r="H102" s="34">
        <f t="shared" ref="H102" si="68">(E102+F102+G102)/3*0.38*1.73</f>
        <v>53.687666666666672</v>
      </c>
      <c r="I102" s="35">
        <f t="shared" ref="I102" si="69">H102/C102*100</f>
        <v>5.3687666666666676</v>
      </c>
      <c r="J102" s="172"/>
      <c r="K102" s="173"/>
      <c r="L102" s="173"/>
      <c r="M102"/>
      <c r="N102"/>
      <c r="O102" s="53"/>
      <c r="P102" s="53"/>
      <c r="Q102" s="53"/>
      <c r="R102" s="53"/>
      <c r="S102" s="53"/>
      <c r="T102" s="53"/>
      <c r="U102" s="53"/>
      <c r="V102" s="53"/>
      <c r="W102" s="53"/>
    </row>
    <row r="103" spans="2:23" s="36" customFormat="1" x14ac:dyDescent="0.3">
      <c r="B103" s="170" t="s">
        <v>647</v>
      </c>
      <c r="C103" s="31">
        <v>1000</v>
      </c>
      <c r="D103" s="32" t="s">
        <v>645</v>
      </c>
      <c r="E103" s="33">
        <v>100</v>
      </c>
      <c r="F103" s="33">
        <v>80</v>
      </c>
      <c r="G103" s="33">
        <v>75</v>
      </c>
      <c r="H103" s="34">
        <f>(E103+F103+G103)/3*0.38*1.73</f>
        <v>55.878999999999998</v>
      </c>
      <c r="I103" s="35">
        <f>H103/C103*100</f>
        <v>5.5878999999999994</v>
      </c>
      <c r="J103" s="172"/>
      <c r="K103" s="173"/>
      <c r="L103" s="173"/>
      <c r="M103"/>
      <c r="N103"/>
      <c r="O103" s="53"/>
      <c r="P103" s="53"/>
      <c r="Q103" s="53"/>
      <c r="R103" s="53"/>
      <c r="S103" s="53"/>
      <c r="T103" s="53"/>
      <c r="U103" s="53"/>
      <c r="V103" s="53"/>
      <c r="W103" s="53"/>
    </row>
    <row r="104" spans="2:23" s="36" customFormat="1" x14ac:dyDescent="0.3">
      <c r="B104" s="171"/>
      <c r="C104" s="31">
        <v>1000</v>
      </c>
      <c r="D104" s="32" t="s">
        <v>645</v>
      </c>
      <c r="E104" s="33">
        <v>120</v>
      </c>
      <c r="F104" s="33">
        <v>150</v>
      </c>
      <c r="G104" s="33">
        <v>200</v>
      </c>
      <c r="H104" s="34">
        <f t="shared" ref="H104" si="70">(E104+F104+G104)/3*0.38*1.73</f>
        <v>102.99266666666666</v>
      </c>
      <c r="I104" s="35">
        <f t="shared" ref="I104" si="71">H104/C104*100</f>
        <v>10.299266666666666</v>
      </c>
      <c r="J104" s="172"/>
      <c r="K104" s="173"/>
      <c r="L104" s="173"/>
      <c r="M104"/>
      <c r="N104"/>
    </row>
    <row r="105" spans="2:23" s="36" customFormat="1" x14ac:dyDescent="0.3">
      <c r="B105" s="170" t="s">
        <v>648</v>
      </c>
      <c r="C105" s="31">
        <v>630</v>
      </c>
      <c r="D105" s="32" t="s">
        <v>649</v>
      </c>
      <c r="E105" s="33">
        <v>40</v>
      </c>
      <c r="F105" s="33">
        <v>80</v>
      </c>
      <c r="G105" s="33">
        <v>75</v>
      </c>
      <c r="H105" s="34">
        <f>(E105+F105+G105)/3*0.38*1.73</f>
        <v>42.731000000000002</v>
      </c>
      <c r="I105" s="35">
        <f>H105/C105*100</f>
        <v>6.7826984126984122</v>
      </c>
      <c r="J105" s="172"/>
      <c r="K105" s="173"/>
      <c r="L105" s="173"/>
      <c r="M105"/>
      <c r="N105"/>
    </row>
    <row r="106" spans="2:23" s="36" customFormat="1" x14ac:dyDescent="0.3">
      <c r="B106" s="171"/>
      <c r="C106" s="31">
        <v>630</v>
      </c>
      <c r="D106" s="32" t="s">
        <v>649</v>
      </c>
      <c r="E106" s="33">
        <v>60</v>
      </c>
      <c r="F106" s="33">
        <v>75</v>
      </c>
      <c r="G106" s="33">
        <v>60</v>
      </c>
      <c r="H106" s="34">
        <f t="shared" ref="H106" si="72">(E106+F106+G106)/3*0.38*1.73</f>
        <v>42.731000000000002</v>
      </c>
      <c r="I106" s="35">
        <f t="shared" ref="I106" si="73">H106/C106*100</f>
        <v>6.7826984126984122</v>
      </c>
      <c r="J106" s="172"/>
      <c r="K106" s="173"/>
      <c r="L106" s="173"/>
      <c r="M106"/>
      <c r="N106"/>
    </row>
    <row r="107" spans="2:23" s="36" customFormat="1" x14ac:dyDescent="0.3">
      <c r="B107" s="170" t="s">
        <v>650</v>
      </c>
      <c r="C107" s="31">
        <v>630</v>
      </c>
      <c r="D107" s="32" t="s">
        <v>645</v>
      </c>
      <c r="E107" s="33">
        <v>310</v>
      </c>
      <c r="F107" s="33">
        <v>250</v>
      </c>
      <c r="G107" s="33">
        <v>246</v>
      </c>
      <c r="H107" s="34">
        <f>(E107+F107+G107)/3*0.38*1.73</f>
        <v>176.62146666666669</v>
      </c>
      <c r="I107" s="35">
        <f>H107/C107*100</f>
        <v>28.035153439153444</v>
      </c>
      <c r="J107" s="172"/>
      <c r="K107" s="173"/>
      <c r="L107" s="173"/>
      <c r="M107"/>
      <c r="N107"/>
    </row>
    <row r="108" spans="2:23" s="36" customFormat="1" x14ac:dyDescent="0.3">
      <c r="B108" s="171"/>
      <c r="C108" s="31">
        <v>630</v>
      </c>
      <c r="D108" s="32" t="s">
        <v>645</v>
      </c>
      <c r="E108" s="33"/>
      <c r="F108" s="33"/>
      <c r="G108" s="33"/>
      <c r="H108" s="34">
        <f t="shared" ref="H108" si="74">(E108+F108+G108)/3*0.38*1.73</f>
        <v>0</v>
      </c>
      <c r="I108" s="35">
        <f t="shared" ref="I108" si="75">H108/C108*100</f>
        <v>0</v>
      </c>
      <c r="J108" s="172"/>
      <c r="K108" s="173"/>
      <c r="L108" s="173"/>
      <c r="M108"/>
      <c r="N108"/>
    </row>
    <row r="109" spans="2:23" s="36" customFormat="1" x14ac:dyDescent="0.3">
      <c r="B109" s="170" t="s">
        <v>651</v>
      </c>
      <c r="C109" s="31">
        <v>630</v>
      </c>
      <c r="D109" s="32" t="s">
        <v>645</v>
      </c>
      <c r="E109" s="33">
        <v>315</v>
      </c>
      <c r="F109" s="33">
        <v>285</v>
      </c>
      <c r="G109" s="33">
        <v>240</v>
      </c>
      <c r="H109" s="34">
        <f>(E109+F109+G109)/3*0.38*1.73</f>
        <v>184.072</v>
      </c>
      <c r="I109" s="35">
        <f>H109/C109*100</f>
        <v>29.217777777777776</v>
      </c>
      <c r="J109" s="172"/>
      <c r="K109" s="173"/>
      <c r="L109" s="173"/>
      <c r="M109"/>
      <c r="N109"/>
    </row>
    <row r="110" spans="2:23" s="36" customFormat="1" x14ac:dyDescent="0.3">
      <c r="B110" s="171"/>
      <c r="C110" s="31">
        <v>630</v>
      </c>
      <c r="D110" s="32" t="s">
        <v>645</v>
      </c>
      <c r="E110" s="33"/>
      <c r="F110" s="33"/>
      <c r="G110" s="33"/>
      <c r="H110" s="34">
        <f t="shared" ref="H110" si="76">(E110+F110+G110)/3*0.38*1.73</f>
        <v>0</v>
      </c>
      <c r="I110" s="35">
        <f t="shared" ref="I110" si="77">H110/C110*100</f>
        <v>0</v>
      </c>
      <c r="J110" s="172"/>
      <c r="K110" s="173"/>
      <c r="L110" s="173"/>
      <c r="M110"/>
      <c r="N110"/>
    </row>
  </sheetData>
  <mergeCells count="56">
    <mergeCell ref="B4:I4"/>
    <mergeCell ref="B5:B7"/>
    <mergeCell ref="C5:C7"/>
    <mergeCell ref="D5:D7"/>
    <mergeCell ref="E5:I5"/>
    <mergeCell ref="E6:G6"/>
    <mergeCell ref="H6:H7"/>
    <mergeCell ref="I6:I7"/>
    <mergeCell ref="B12:B13"/>
    <mergeCell ref="B14:B17"/>
    <mergeCell ref="B18:B21"/>
    <mergeCell ref="B22:B23"/>
    <mergeCell ref="B24:B25"/>
    <mergeCell ref="B26:B27"/>
    <mergeCell ref="B28:B29"/>
    <mergeCell ref="B30:B31"/>
    <mergeCell ref="B32:B33"/>
    <mergeCell ref="B34:B35"/>
    <mergeCell ref="B36:B39"/>
    <mergeCell ref="J39:K43"/>
    <mergeCell ref="B40:B43"/>
    <mergeCell ref="B44:B45"/>
    <mergeCell ref="B46:B47"/>
    <mergeCell ref="J46:M49"/>
    <mergeCell ref="B48:B49"/>
    <mergeCell ref="B50:B51"/>
    <mergeCell ref="B52:B55"/>
    <mergeCell ref="B56:B59"/>
    <mergeCell ref="B60:B63"/>
    <mergeCell ref="B64:B65"/>
    <mergeCell ref="B66:B69"/>
    <mergeCell ref="B70:B73"/>
    <mergeCell ref="B74:B75"/>
    <mergeCell ref="B76:B77"/>
    <mergeCell ref="B78:B79"/>
    <mergeCell ref="B80:B81"/>
    <mergeCell ref="B82:B83"/>
    <mergeCell ref="J84:M85"/>
    <mergeCell ref="B86:B88"/>
    <mergeCell ref="B91:B92"/>
    <mergeCell ref="B89:B90"/>
    <mergeCell ref="B84:B85"/>
    <mergeCell ref="B93:B94"/>
    <mergeCell ref="B95:B98"/>
    <mergeCell ref="B99:B100"/>
    <mergeCell ref="J99:L100"/>
    <mergeCell ref="B101:B102"/>
    <mergeCell ref="J101:L102"/>
    <mergeCell ref="B103:B104"/>
    <mergeCell ref="J103:L104"/>
    <mergeCell ref="B109:B110"/>
    <mergeCell ref="J109:L110"/>
    <mergeCell ref="B105:B106"/>
    <mergeCell ref="J105:L106"/>
    <mergeCell ref="B107:B108"/>
    <mergeCell ref="J107:L108"/>
  </mergeCells>
  <pageMargins left="0.27559055118110237" right="0.31496062992125984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СУ</vt:lpstr>
      <vt:lpstr>ЦУ</vt:lpstr>
      <vt:lpstr>БУ</vt:lpstr>
      <vt:lpstr>КУ</vt:lpstr>
      <vt:lpstr>ВУ</vt:lpstr>
      <vt:lpstr>КрУ (Мех.з-д)</vt:lpstr>
      <vt:lpstr>КрУ (Управленческий)</vt:lpstr>
      <vt:lpstr>СамУ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Мальшет Александр</cp:lastModifiedBy>
  <cp:lastPrinted>2013-03-29T10:14:50Z</cp:lastPrinted>
  <dcterms:created xsi:type="dcterms:W3CDTF">2012-08-20T11:12:04Z</dcterms:created>
  <dcterms:modified xsi:type="dcterms:W3CDTF">2016-02-15T09:25:38Z</dcterms:modified>
</cp:coreProperties>
</file>